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el Jasso\Desktop\Cuenta Pública SESEA 2019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52511"/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/>
  <c r="D62" i="2" s="1"/>
</calcChain>
</file>

<file path=xl/sharedStrings.xml><?xml version="1.0" encoding="utf-8"?>
<sst xmlns="http://schemas.openxmlformats.org/spreadsheetml/2006/main" count="66" uniqueCount="57">
  <si>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</si>
  <si>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</si>
  <si>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</si>
  <si>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</si>
  <si>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</si>
  <si>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</si>
  <si>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</si>
  <si>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</si>
  <si>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</si>
  <si>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</si>
  <si>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</si>
  <si>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</si>
  <si>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</si>
  <si>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</si>
  <si>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</si>
  <si>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</si>
  <si>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</si>
  <si>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</si>
  <si>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</si>
  <si>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</si>
  <si>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</si>
  <si>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</si>
  <si>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</si>
  <si>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</si>
  <si>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</si>
  <si>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</si>
  <si>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</si>
  <si>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</si>
  <si>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</si>
  <si>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</si>
  <si>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</si>
  <si>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</si>
  <si>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</si>
  <si>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</si>
  <si>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</si>
  <si>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</si>
  <si>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</si>
  <si>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</si>
  <si>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</si>
  <si>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</si>
  <si>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</si>
  <si>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</si>
  <si>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</si>
  <si>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</si>
  <si>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</si>
  <si>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</si>
  <si>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</si>
  <si>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</si>
  <si>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</si>
  <si>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</si>
  <si>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</si>
  <si>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“Bajo protesta de decir verdad declaramos que los Estados Financieros y sus notas, son razonablemente correctos y son responsabilidad del emisor”.</t>
  </si>
  <si>
    <t>Secretaría Ejecutiva del Sistema Estatal Anticorrupción de Guanajuato
Estado de Flujos de Efectivo
Del 1 de Enero al 31 de Diciembre de 2019</t>
  </si>
  <si>
    <t>Lic. Joel Eduardo Jasso Sánchez</t>
  </si>
  <si>
    <t>Comisionado para la atención de asuntos de la Coordinación Administrativa</t>
  </si>
  <si>
    <t>Lic. Alejandra López Rodríguez</t>
  </si>
  <si>
    <t xml:space="preserve">Secretaria Técnica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</si>
</sst>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3" fillId="2" borderId="8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4" fillId="0" borderId="0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3" fillId="0" borderId="0" xfId="8" applyFont="1" applyFill="1" applyBorder="1" applyAlignment="1">
      <alignment horizontal="center" vertical="center" wrapText="1"/>
    </xf>
    <xf numFmtId="0" fontId="3" fillId="0" borderId="2" xfId="8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3" fillId="0" borderId="2" xfId="8" applyFont="1" applyFill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 inden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>
      <alignment horizontal="left" vertical="top" wrapText="1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0" fontId="7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vertical="top" wrapText="1"/>
    </xf>
    <xf numFmtId="0" fontId="3" fillId="0" borderId="1" xfId="8" applyFont="1" applyFill="1" applyBorder="1" applyAlignment="1">
      <alignment vertical="top"/>
    </xf>
    <xf numFmtId="0" fontId="4" fillId="0" borderId="0" xfId="8" applyFont="1" applyFill="1" applyBorder="1" applyAlignment="1">
      <alignment horizontal="left" vertical="top" wrapText="1" indent="1"/>
    </xf>
    <xf numFmtId="0" fontId="4" fillId="0" borderId="5" xfId="8" applyFont="1" applyFill="1" applyBorder="1" applyProtection="1">
      <protection locked="0"/>
    </xf>
    <xf numFmtId="0" fontId="4" fillId="0" borderId="3" xfId="8" applyFont="1" applyFill="1" applyBorder="1" applyProtection="1">
      <protection locked="0"/>
    </xf>
    <xf numFmtId="0" fontId="4" fillId="0" borderId="3" xfId="8" applyFont="1" applyFill="1" applyBorder="1" applyAlignment="1">
      <alignment vertical="top" wrapText="1"/>
    </xf>
    <xf numFmtId="4" fontId="4" fillId="0" borderId="4" xfId="8" applyNumberFormat="1" applyFont="1" applyFill="1" applyBorder="1" applyAlignment="1">
      <alignment vertical="top"/>
    </xf>
    <xf numFmtId="0" fontId="8" fillId="0" borderId="1" xfId="8" applyFont="1" applyFill="1" applyBorder="1" applyProtection="1">
      <protection locked="0"/>
    </xf>
    <xf numFmtId="0" fontId="0" fillId="0" borderId="0" xfId="0" applyFont="1"/>
    <xf numFmtId="0" fontId="9" fillId="0" borderId="0" xfId="8" applyFont="1" applyAlignment="1" applyProtection="1">
      <alignment horizontal="center" vertical="top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3" fillId="2" borderId="9" xfId="8" applyFont="1" applyFill="1" applyBorder="1" applyAlignment="1" applyProtection="1">
      <alignment horizontal="center" vertical="center" wrapText="1"/>
      <protection locked="0"/>
    </xf>
    <xf numFmtId="0" fontId="3" fillId="2" borderId="10" xfId="8" applyFont="1" applyFill="1" applyBorder="1" applyAlignment="1" applyProtection="1">
      <alignment horizontal="center" vertical="center" wrapText="1"/>
      <protection locked="0"/>
    </xf>
    <xf numFmtId="0" fontId="3" fillId="2" borderId="11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4" fontId="9" fillId="0" borderId="0" xfId="8" applyNumberFormat="1" applyFont="1" applyAlignment="1" applyProtection="1">
      <alignment horizontal="center" vertical="top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showGridLines="0" tabSelected="1" topLeftCell="A40" zoomScaleNormal="100" workbookViewId="0">
      <selection activeCell="D74" sqref="D74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30" t="s">
        <v>52</v>
      </c>
      <c r="B1" s="31"/>
      <c r="C1" s="31"/>
      <c r="D1" s="31"/>
      <c r="E1" s="32"/>
    </row>
    <row r="2" spans="1:5" ht="15" customHeight="1" x14ac:dyDescent="0.2">
      <c r="A2" s="33" t="s">
        <v>0</v>
      </c>
      <c r="B2" s="34"/>
      <c r="C2" s="34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16024088.76</v>
      </c>
      <c r="E5" s="14">
        <f>SUM(E6:E15)</f>
        <v>8771505.8200000003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16024084.529999999</v>
      </c>
      <c r="E14" s="17">
        <v>8771505.8200000003</v>
      </c>
    </row>
    <row r="15" spans="1:5" x14ac:dyDescent="0.2">
      <c r="A15" s="26" t="s">
        <v>48</v>
      </c>
      <c r="C15" s="15" t="s">
        <v>6</v>
      </c>
      <c r="D15" s="16">
        <v>4.2300000000000004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12653119.789999999</v>
      </c>
      <c r="E16" s="14">
        <f>SUM(E17:E32)</f>
        <v>8771505.8200000003</v>
      </c>
    </row>
    <row r="17" spans="1:5" x14ac:dyDescent="0.2">
      <c r="A17" s="26">
        <v>5110</v>
      </c>
      <c r="C17" s="15" t="s">
        <v>8</v>
      </c>
      <c r="D17" s="16">
        <v>4842160.72</v>
      </c>
      <c r="E17" s="17">
        <v>7510515.9400000004</v>
      </c>
    </row>
    <row r="18" spans="1:5" x14ac:dyDescent="0.2">
      <c r="A18" s="26">
        <v>5120</v>
      </c>
      <c r="C18" s="15" t="s">
        <v>9</v>
      </c>
      <c r="D18" s="16">
        <v>175713.26</v>
      </c>
      <c r="E18" s="17">
        <v>84768.79</v>
      </c>
    </row>
    <row r="19" spans="1:5" x14ac:dyDescent="0.2">
      <c r="A19" s="26">
        <v>5130</v>
      </c>
      <c r="C19" s="15" t="s">
        <v>10</v>
      </c>
      <c r="D19" s="16">
        <v>7600245.8099999996</v>
      </c>
      <c r="E19" s="17">
        <v>1176221.0900000001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35000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3370968.9700000007</v>
      </c>
      <c r="E33" s="14">
        <f>E5-E16</f>
        <v>0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760136</v>
      </c>
      <c r="E36" s="14">
        <f>SUM(E37:E39)</f>
        <v>373871.81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760136</v>
      </c>
      <c r="E39" s="17">
        <v>373871.81</v>
      </c>
    </row>
    <row r="40" spans="1:5" x14ac:dyDescent="0.2">
      <c r="A40" s="4"/>
      <c r="B40" s="11" t="s">
        <v>7</v>
      </c>
      <c r="C40" s="12"/>
      <c r="D40" s="13">
        <f>SUM(D41:D43)</f>
        <v>337275.42</v>
      </c>
      <c r="E40" s="14">
        <f>SUM(E41:E43)</f>
        <v>373871.81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337275.42</v>
      </c>
      <c r="E42" s="17">
        <v>373871.81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422860.58</v>
      </c>
      <c r="E44" s="14">
        <f>E36-E40</f>
        <v>0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0</v>
      </c>
      <c r="E47" s="14">
        <f>SUM(E48+E51)</f>
        <v>877134.22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0</v>
      </c>
      <c r="E51" s="17">
        <v>877134.22</v>
      </c>
    </row>
    <row r="52" spans="1:5" x14ac:dyDescent="0.2">
      <c r="A52" s="4"/>
      <c r="B52" s="11" t="s">
        <v>7</v>
      </c>
      <c r="C52" s="12"/>
      <c r="D52" s="13">
        <f>SUM(D53+D56)</f>
        <v>842482.68</v>
      </c>
      <c r="E52" s="14">
        <f>SUM(E53+E56)</f>
        <v>0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842482.68</v>
      </c>
      <c r="E56" s="17">
        <v>0</v>
      </c>
    </row>
    <row r="57" spans="1:5" x14ac:dyDescent="0.2">
      <c r="A57" s="18" t="s">
        <v>38</v>
      </c>
      <c r="C57" s="19"/>
      <c r="D57" s="13">
        <f>D47-D52</f>
        <v>-842482.68</v>
      </c>
      <c r="E57" s="14">
        <f>E47-E52</f>
        <v>877134.22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2951346.8700000006</v>
      </c>
      <c r="E59" s="14">
        <f>E57+E44+E33</f>
        <v>877134.22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877134.22</v>
      </c>
      <c r="E61" s="14">
        <v>0</v>
      </c>
    </row>
    <row r="62" spans="1:5" x14ac:dyDescent="0.2">
      <c r="A62" s="18" t="s">
        <v>41</v>
      </c>
      <c r="C62" s="19"/>
      <c r="D62" s="13">
        <f>D59+D61</f>
        <v>3828481.0900000008</v>
      </c>
      <c r="E62" s="14">
        <v>877134.22</v>
      </c>
    </row>
    <row r="63" spans="1:5" x14ac:dyDescent="0.2">
      <c r="A63" s="22"/>
      <c r="B63" s="23"/>
      <c r="C63" s="24"/>
      <c r="D63" s="24"/>
      <c r="E63" s="25"/>
    </row>
    <row r="64" spans="1:5" x14ac:dyDescent="0.2">
      <c r="B64" s="27" t="s">
        <v>51</v>
      </c>
    </row>
    <row r="71" spans="3:5" x14ac:dyDescent="0.2">
      <c r="C71" s="28" t="s">
        <v>53</v>
      </c>
      <c r="D71" s="35" t="s">
        <v>55</v>
      </c>
      <c r="E71" s="35"/>
    </row>
    <row r="72" spans="3:5" x14ac:dyDescent="0.2">
      <c r="C72" s="29" t="s">
        <v>54</v>
      </c>
      <c r="D72" s="36" t="s">
        <v>56</v>
      </c>
      <c r="E72" s="36"/>
    </row>
  </sheetData>
  <sheetProtection formatCells="0" formatColumns="0" formatRows="0" autoFilter="0"/>
  <mergeCells count="4">
    <mergeCell ref="A1:E1"/>
    <mergeCell ref="A2:C2"/>
    <mergeCell ref="D71:E71"/>
    <mergeCell ref="D72:E72"/>
  </mergeCells>
  <pageMargins left="0.70866141732283472" right="0.70866141732283472" top="0.55118110236220474" bottom="0.74803149606299213" header="0.31496062992125984" footer="0.31496062992125984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212f5b6f-540c-444d-8783-9749c880513e"/>
    <ds:schemaRef ds:uri="http://purl.org/dc/terms/"/>
    <ds:schemaRef ds:uri="http://schemas.openxmlformats.org/package/2006/metadata/core-properties"/>
    <ds:schemaRef ds:uri="45be96a9-161b-45e5-8955-82d7971c9a35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Joel Jasso</cp:lastModifiedBy>
  <cp:revision/>
  <cp:lastPrinted>2020-01-30T15:22:26Z</cp:lastPrinted>
  <dcterms:created xsi:type="dcterms:W3CDTF">2012-12-11T20:31:36Z</dcterms:created>
  <dcterms:modified xsi:type="dcterms:W3CDTF">2020-01-30T15:22:59Z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