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75B6E01F-3BF1-4C88-97ED-745DB510769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24" i="4" l="1"/>
  <c r="B3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<sst xmlns="http://schemas.openxmlformats.org/spreadsheetml/2006/main" count="54" uniqueCount="54">
  <si>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</si>
  <si>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</si>
  <si>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</si>
  <si>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</si>
  <si>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</si>
  <si>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</si>
  <si>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</si>
  <si>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</si>
  <si>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</si>
  <si>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</si>
  <si>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</si>
  <si>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</si>
  <si>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</si>
  <si>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</si>
  <si>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</si>
  <si>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</si>
  <si>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</si>
  <si>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</si>
  <si>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</si>
  <si>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</si>
  <si>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</si>
  <si>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</si>
  <si>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</si>
  <si>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</si>
  <si>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</si>
  <si>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</si>
  <si>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</si>
  <si>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</si>
  <si>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</si>
  <si>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</si>
  <si>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</si>
  <si>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</si>
  <si>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</si>
  <si>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</si>
  <si>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</si>
  <si>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</si>
  <si>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</si>
  <si>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</si>
  <si>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</si>
  <si>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</si>
  <si>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</si>
  <si>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</si>
  <si>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</si>
  <si>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</si>
  <si>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</si>
  <si>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</si>
  <si>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</si>
  <si>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</si>
  <si>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</si>
  <si>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</si>
  <si>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</si>
  <si>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</si>
  <si>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</si>
  <si>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de Cambios en la Situación Financiera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</si>
</sst>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190500</xdr:rowOff>
    </xdr:from>
    <xdr:to>
      <xdr:col>3</xdr:col>
      <xdr:colOff>9525</xdr:colOff>
      <xdr:row>68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F9A3C7-B71A-4EC8-B775-EDF27809D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72961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24" zoomScaleNormal="100" zoomScaleSheetLayoutView="80" workbookViewId="0">
      <selection sqref="A1:C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1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1375589.46</v>
      </c>
      <c r="C3" s="17">
        <f>C4+C13</f>
        <v>56195.81</v>
      </c>
    </row>
    <row r="4" spans="1:3" ht="12.75" customHeight="1" x14ac:dyDescent="0.2">
      <c r="A4" s="6" t="s">
        <v>7</v>
      </c>
      <c r="B4" s="16">
        <f>SUM(B5:B11)</f>
        <v>1246172.2</v>
      </c>
      <c r="C4" s="17">
        <f>SUM(C5:C11)</f>
        <v>3405.5</v>
      </c>
    </row>
    <row r="5" spans="1:3" x14ac:dyDescent="0.2">
      <c r="A5" s="9" t="s">
        <v>14</v>
      </c>
      <c r="B5" s="7">
        <v>1246172.2</v>
      </c>
      <c r="C5" s="8">
        <v>0</v>
      </c>
    </row>
    <row r="6" spans="1:3" x14ac:dyDescent="0.2">
      <c r="A6" s="9" t="s">
        <v>15</v>
      </c>
      <c r="B6" s="7">
        <v>0</v>
      </c>
      <c r="C6" s="8">
        <v>3405.5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129417.26</v>
      </c>
      <c r="C13" s="17">
        <f>SUM(C14:C22)</f>
        <v>52790.31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52790.31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129417.26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25839.62</v>
      </c>
      <c r="C24" s="17">
        <f>C25+C35</f>
        <v>0</v>
      </c>
    </row>
    <row r="25" spans="1:3" x14ac:dyDescent="0.2">
      <c r="A25" s="6" t="s">
        <v>9</v>
      </c>
      <c r="B25" s="16">
        <f>SUM(B26:B33)</f>
        <v>25839.62</v>
      </c>
      <c r="C25" s="17">
        <f>SUM(C26:C33)</f>
        <v>0</v>
      </c>
    </row>
    <row r="26" spans="1:3" x14ac:dyDescent="0.2">
      <c r="A26" s="9" t="s">
        <v>28</v>
      </c>
      <c r="B26" s="7">
        <v>25839.62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48918.37</v>
      </c>
      <c r="C43" s="23">
        <f>C44+C49+C56</f>
        <v>1394151.6400000001</v>
      </c>
    </row>
    <row r="44" spans="1:3" x14ac:dyDescent="0.2">
      <c r="A44" s="6" t="s">
        <v>11</v>
      </c>
      <c r="B44" s="16">
        <f>SUM(B45:B47)</f>
        <v>48918.37</v>
      </c>
      <c r="C44" s="17">
        <f>SUM(C45:C47)</f>
        <v>0</v>
      </c>
    </row>
    <row r="45" spans="1:3" x14ac:dyDescent="0.2">
      <c r="A45" s="9" t="s">
        <v>4</v>
      </c>
      <c r="B45" s="7">
        <v>48918.37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1394151.6400000001</v>
      </c>
    </row>
    <row r="50" spans="1:3" x14ac:dyDescent="0.2">
      <c r="A50" s="9" t="s">
        <v>44</v>
      </c>
      <c r="B50" s="7">
        <v>0</v>
      </c>
      <c r="C50" s="8">
        <v>1261137.8500000001</v>
      </c>
    </row>
    <row r="51" spans="1:3" x14ac:dyDescent="0.2">
      <c r="A51" s="9" t="s">
        <v>45</v>
      </c>
      <c r="B51" s="7">
        <v>0</v>
      </c>
      <c r="C51" s="8">
        <v>133013.79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2017-12-15T19:17:38Z</cp:lastPrinted>
  <dcterms:created xsi:type="dcterms:W3CDTF">2012-12-11T20:26:08Z</dcterms:created>
  <dcterms:modified xsi:type="dcterms:W3CDTF">2022-01-18T19:47:12Z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