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1\4 TRIMESTRE\SAP\"/>
    </mc:Choice>
  </mc:AlternateContent>
  <xr:revisionPtr revIDLastSave="0" documentId="13_ncr:1_{509D3C7D-78B8-44BB-8C3D-EE9F495F5BC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<sst xmlns="http://schemas.openxmlformats.org/spreadsheetml/2006/main" count="27" uniqueCount="27">
  <si>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</si>
  <si>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</si>
  <si>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</si>
  <si>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</si>
  <si>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</si>
  <si>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</si>
  <si>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</si>
  <si>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</si>
  <si>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</si>
  <si>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</si>
  <si>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</si>
  <si>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</si>
  <si>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</si>
  <si>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</si>
  <si>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</si>
  <si>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</si>
  <si>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</si>
  <si>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</si>
  <si>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</si>
  <si>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</si>
  <si>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</si>
  <si>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</si>
  <si>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</si>
  <si>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</si>
  <si>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</si>
  <si>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</si>
  <si>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Cuenta Pública 2021
Secretaría Ejecutiva del Sistema Estatal Anticorrupción de Guanajuato
Estado Analítico del Activo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</si>
</sst>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25</xdr:row>
      <xdr:rowOff>28575</xdr:rowOff>
    </xdr:from>
    <xdr:to>
      <xdr:col>6</xdr:col>
      <xdr:colOff>733424</xdr:colOff>
      <xdr:row>35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528BA15-0E02-4736-B703-A6393B817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248150"/>
          <a:ext cx="8801099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showGridLines="0" tabSelected="1" zoomScaleNormal="100" workbookViewId="0">
      <selection sqref="A1:G35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45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3079398.09</v>
      </c>
      <c r="D4" s="13">
        <f>SUM(D6+D15)</f>
        <v>44732632.939999998</v>
      </c>
      <c r="E4" s="13">
        <f>SUM(E6+E15)</f>
        <v>46052026.589999996</v>
      </c>
      <c r="F4" s="13">
        <f>SUM(F6+F15)</f>
        <v>1760004.44</v>
      </c>
      <c r="G4" s="13">
        <f>SUM(G6+G15)</f>
        <v>-1319393.6499999999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2519047.36</v>
      </c>
      <c r="D6" s="13">
        <f>SUM(D7:D13)</f>
        <v>44649759.32</v>
      </c>
      <c r="E6" s="13">
        <f>SUM(E7:E13)</f>
        <v>45892526.019999996</v>
      </c>
      <c r="F6" s="13">
        <f>SUM(F7:F13)</f>
        <v>1276280.6600000001</v>
      </c>
      <c r="G6" s="13">
        <f>SUM(G7:G13)</f>
        <v>-1242766.6999999997</v>
      </c>
    </row>
    <row r="7" spans="1:7" x14ac:dyDescent="0.2">
      <c r="A7" s="3">
        <v>1110</v>
      </c>
      <c r="B7" s="7" t="s">
        <v>9</v>
      </c>
      <c r="C7" s="18">
        <v>2516396.36</v>
      </c>
      <c r="D7" s="18">
        <v>22142774.02</v>
      </c>
      <c r="E7" s="18">
        <v>23388946.219999999</v>
      </c>
      <c r="F7" s="18">
        <f>C7+D7-E7</f>
        <v>1270224.1600000001</v>
      </c>
      <c r="G7" s="18">
        <f t="shared" ref="G7:G13" si="0">F7-C7</f>
        <v>-1246172.1999999997</v>
      </c>
    </row>
    <row r="8" spans="1:7" x14ac:dyDescent="0.2">
      <c r="A8" s="3">
        <v>1120</v>
      </c>
      <c r="B8" s="7" t="s">
        <v>10</v>
      </c>
      <c r="C8" s="18">
        <v>2651</v>
      </c>
      <c r="D8" s="18">
        <v>22504442.300000001</v>
      </c>
      <c r="E8" s="18">
        <v>22501036.800000001</v>
      </c>
      <c r="F8" s="18">
        <f t="shared" ref="F8:F13" si="1">C8+D8-E8</f>
        <v>6056.5</v>
      </c>
      <c r="G8" s="18">
        <f t="shared" si="0"/>
        <v>3405.5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2543</v>
      </c>
      <c r="E13" s="18">
        <v>2543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560350.73</v>
      </c>
      <c r="D15" s="13">
        <f>SUM(D16:D24)</f>
        <v>82873.62</v>
      </c>
      <c r="E15" s="13">
        <f>SUM(E16:E24)</f>
        <v>159500.57</v>
      </c>
      <c r="F15" s="13">
        <f>SUM(F16:F24)</f>
        <v>483723.77999999991</v>
      </c>
      <c r="G15" s="13">
        <f>SUM(G16:G24)</f>
        <v>-76626.95000000007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758960.11</v>
      </c>
      <c r="D19" s="18">
        <v>82873.62</v>
      </c>
      <c r="E19" s="18">
        <v>30083.31</v>
      </c>
      <c r="F19" s="18">
        <f t="shared" si="3"/>
        <v>811750.41999999993</v>
      </c>
      <c r="G19" s="18">
        <f t="shared" si="2"/>
        <v>52790.309999999939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-198609.38</v>
      </c>
      <c r="D21" s="18">
        <v>0</v>
      </c>
      <c r="E21" s="18">
        <v>129417.26</v>
      </c>
      <c r="F21" s="18">
        <f t="shared" si="3"/>
        <v>-328026.64</v>
      </c>
      <c r="G21" s="18">
        <f t="shared" si="2"/>
        <v>-129417.26000000001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2018-03-08T18:40:55Z</cp:lastPrinted>
  <dcterms:created xsi:type="dcterms:W3CDTF">2014-02-09T04:04:15Z</dcterms:created>
  <dcterms:modified xsi:type="dcterms:W3CDTF">2022-01-18T20:26:38Z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