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D26" i="2" s="1"/>
  <c r="C5" i="2"/>
  <c r="B5" i="2"/>
  <c r="B26" i="2" l="1"/>
  <c r="F26" i="2"/>
  <c r="C26" i="2"/>
  <c r="G16" i="2"/>
  <c r="G5" i="2"/>
  <c r="G26" i="2" l="1"/>
</calcChain>
</file>

<file path=xl/sharedStrings.xml><?xml version="1.0" encoding="utf-8"?>
<sst xmlns="http://schemas.openxmlformats.org/spreadsheetml/2006/main" count="29" uniqueCount="28">
  <si>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</si>
  <si>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</si>
  <si>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</si>
  <si>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</si>
  <si>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</si>
  <si>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</si>
  <si>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</si>
  <si>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</si>
  <si>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</si>
  <si>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</si>
  <si>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</si>
  <si>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</si>
  <si>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</si>
  <si>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</si>
  <si>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</si>
  <si>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</si>
  <si>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</si>
  <si>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</si>
  <si>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</si>
  <si>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</si>
  <si>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</si>
  <si>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</si>
  <si>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</si>
  <si>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</si>
  <si>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</si>
  <si>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</si>
  <si>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</si>
  <si>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Secretaría Ejecutiva del Sistema Estatal Anticorrupción de Guanajuato
Estado Analítico del Ejercicio del Presupuesto de Egresos Detallado - LDF
Clasificación Administrativa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</si>
</sst>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5" sqref="E5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18166409.02</v>
      </c>
      <c r="C5" s="1">
        <f t="shared" ref="C5:G5" si="0">SUM(C6:C13)</f>
        <v>26412.779999999992</v>
      </c>
      <c r="D5" s="1">
        <f t="shared" si="0"/>
        <v>18192821.800000004</v>
      </c>
      <c r="E5" s="1">
        <f t="shared" si="0"/>
        <v>12033451.209999999</v>
      </c>
      <c r="F5" s="1">
        <f t="shared" si="0"/>
        <v>12007884.34</v>
      </c>
      <c r="G5" s="1">
        <f t="shared" si="0"/>
        <v>6159370.5899999999</v>
      </c>
    </row>
    <row r="6" spans="1:7" x14ac:dyDescent="0.2">
      <c r="A6" s="11" t="s">
        <v>21</v>
      </c>
      <c r="B6" s="2">
        <v>9699426.4000000004</v>
      </c>
      <c r="C6" s="2">
        <v>-231149.59</v>
      </c>
      <c r="D6" s="2">
        <f>B6+C6</f>
        <v>9468276.8100000005</v>
      </c>
      <c r="E6" s="2">
        <v>6652809.2300000004</v>
      </c>
      <c r="F6" s="2">
        <v>6649333.2300000004</v>
      </c>
      <c r="G6" s="2">
        <f>D6-E6</f>
        <v>2815467.58</v>
      </c>
    </row>
    <row r="7" spans="1:7" x14ac:dyDescent="0.2">
      <c r="A7" s="11" t="s">
        <v>22</v>
      </c>
      <c r="B7" s="2">
        <v>2559800.62</v>
      </c>
      <c r="C7" s="2">
        <v>253398.11</v>
      </c>
      <c r="D7" s="2">
        <f t="shared" ref="D7:D13" si="1">B7+C7</f>
        <v>2813198.73</v>
      </c>
      <c r="E7" s="2">
        <v>1941725.29</v>
      </c>
      <c r="F7" s="2">
        <v>1919893.29</v>
      </c>
      <c r="G7" s="2">
        <f t="shared" ref="G7:G13" si="2">D7-E7</f>
        <v>871473.44</v>
      </c>
    </row>
    <row r="8" spans="1:7" x14ac:dyDescent="0.2">
      <c r="A8" s="11" t="s">
        <v>23</v>
      </c>
      <c r="B8" s="2">
        <v>1085416</v>
      </c>
      <c r="C8" s="2">
        <v>6383.3</v>
      </c>
      <c r="D8" s="2">
        <f t="shared" si="1"/>
        <v>1091799.3</v>
      </c>
      <c r="E8" s="2">
        <v>721414.07</v>
      </c>
      <c r="F8" s="2">
        <v>721414.07</v>
      </c>
      <c r="G8" s="2">
        <f t="shared" si="2"/>
        <v>370385.2300000001</v>
      </c>
    </row>
    <row r="9" spans="1:7" x14ac:dyDescent="0.2">
      <c r="A9" s="11" t="s">
        <v>24</v>
      </c>
      <c r="B9" s="2">
        <v>1729913</v>
      </c>
      <c r="C9" s="2">
        <v>83628.88</v>
      </c>
      <c r="D9" s="2">
        <f t="shared" si="1"/>
        <v>1813541.88</v>
      </c>
      <c r="E9" s="2">
        <v>838971.44</v>
      </c>
      <c r="F9" s="2">
        <v>838712.57</v>
      </c>
      <c r="G9" s="2">
        <f t="shared" si="2"/>
        <v>974570.44</v>
      </c>
    </row>
    <row r="10" spans="1:7" x14ac:dyDescent="0.2">
      <c r="A10" s="11" t="s">
        <v>25</v>
      </c>
      <c r="B10" s="2">
        <v>1998337</v>
      </c>
      <c r="C10" s="2">
        <v>-77884.13</v>
      </c>
      <c r="D10" s="2">
        <f t="shared" si="1"/>
        <v>1920452.87</v>
      </c>
      <c r="E10" s="2">
        <v>1162513.81</v>
      </c>
      <c r="F10" s="2">
        <v>1162513.81</v>
      </c>
      <c r="G10" s="2">
        <f t="shared" si="2"/>
        <v>757939.06</v>
      </c>
    </row>
    <row r="11" spans="1:7" x14ac:dyDescent="0.2">
      <c r="A11" s="11" t="s">
        <v>26</v>
      </c>
      <c r="B11" s="2">
        <v>1093516</v>
      </c>
      <c r="C11" s="2">
        <v>-7963.79</v>
      </c>
      <c r="D11" s="2">
        <f t="shared" si="1"/>
        <v>1085552.21</v>
      </c>
      <c r="E11" s="2">
        <v>716017.37</v>
      </c>
      <c r="F11" s="2">
        <v>716017.37</v>
      </c>
      <c r="G11" s="2">
        <f t="shared" si="2"/>
        <v>369534.83999999997</v>
      </c>
    </row>
    <row r="12" spans="1:7" x14ac:dyDescent="0.2">
      <c r="A12" s="11" t="s">
        <v>17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18</v>
      </c>
      <c r="B15" s="2"/>
      <c r="C15" s="2"/>
      <c r="D15" s="2"/>
      <c r="E15" s="2"/>
      <c r="F15" s="2"/>
      <c r="G15" s="2"/>
    </row>
    <row r="16" spans="1:7" x14ac:dyDescent="0.2">
      <c r="A16" s="12" t="s">
        <v>19</v>
      </c>
      <c r="B16" s="1">
        <f>SUM(B17:B24)</f>
        <v>0</v>
      </c>
      <c r="C16" s="1">
        <f t="shared" ref="C16:G16" si="3">SUM(C17:C24)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x14ac:dyDescent="0.2">
      <c r="A17" s="11" t="s">
        <v>11</v>
      </c>
      <c r="B17" s="2"/>
      <c r="C17" s="2"/>
      <c r="D17" s="2">
        <f>B17+C17</f>
        <v>0</v>
      </c>
      <c r="E17" s="2"/>
      <c r="F17" s="2"/>
      <c r="G17" s="2">
        <f t="shared" ref="G17:G24" si="4">D17-E17</f>
        <v>0</v>
      </c>
    </row>
    <row r="18" spans="1:7" x14ac:dyDescent="0.2">
      <c r="A18" s="11" t="s">
        <v>12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13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14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15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16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17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18166409.02</v>
      </c>
      <c r="C26" s="1">
        <f t="shared" ref="C26:G26" si="6">C5+C16</f>
        <v>26412.779999999992</v>
      </c>
      <c r="D26" s="1">
        <f t="shared" si="6"/>
        <v>18192821.800000004</v>
      </c>
      <c r="E26" s="1">
        <f t="shared" si="6"/>
        <v>12033451.209999999</v>
      </c>
      <c r="F26" s="1">
        <f t="shared" si="6"/>
        <v>12007884.34</v>
      </c>
      <c r="G26" s="1">
        <f t="shared" si="6"/>
        <v>6159370.5899999999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2017-04-18T18:51:15Z</cp:lastPrinted>
  <dcterms:created xsi:type="dcterms:W3CDTF">2017-01-11T17:22:36Z</dcterms:created>
  <dcterms:modified xsi:type="dcterms:W3CDTF">2021-10-16T02:10:01Z</dcterms:modified>
</cp:coreProperties>
</file>