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Cuenta pública\Página\"/>
    </mc:Choice>
  </mc:AlternateContent>
  <xr:revisionPtr revIDLastSave="0" documentId="13_ncr:1_{AFB695A8-E2FF-46D5-BCA0-A6C3958EC546}" xr6:coauthVersionLast="47" xr6:coauthVersionMax="47" xr10:uidLastSave="{00000000-0000-0000-0000-000000000000}"/>
  <bookViews>
    <workbookView xWindow="-120" yWindow="-120" windowWidth="20730" windowHeight="11160" tabRatio="885" xr2:uid="{00000000-000D-0000-FFFF-FFFF00000000}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</calcChain>
</file>

<file path=xl/sharedStrings.xml><?xml version="1.0" encoding="utf-8"?>
<sst xmlns="http://schemas.openxmlformats.org/spreadsheetml/2006/main" count="55" uniqueCount="33">
  <si>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</si>
  <si>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</si>
  <si>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</si>
  <si>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</si>
  <si>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</si>
  <si>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</si>
  <si>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</si>
  <si>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</si>
  <si>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</si>
  <si>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</si>
  <si>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</si>
  <si>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</si>
  <si>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</si>
  <si>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</si>
  <si>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</si>
  <si>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</si>
  <si>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</si>
  <si>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</si>
  <si>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</si>
  <si>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</si>
  <si>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</si>
  <si>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</si>
  <si>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</si>
  <si>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</si>
  <si>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0101 SECRETARÍA TÉCNICA</t>
  </si>
  <si>
    <t>0102 COORDINACIÓN ADMINISTRATIVA</t>
  </si>
  <si>
    <t>0103 COORDINACIÓN DE ASUNTOS JURÍDICOS</t>
  </si>
  <si>
    <t>0104 DIRECCIÓN DE VINCULACIÓN, RIESGOS Y</t>
  </si>
  <si>
    <t>0105 DIRECCIÓN DE GESTIÓN E INNOVACIÓN T</t>
  </si>
  <si>
    <t>0106 ÓRGANO INTERNO DE CONTROL</t>
  </si>
  <si>
    <t>Secretaría Ejecutiva del Sistema Estatal Anticorrupción de Guanajuato
Estado Analítico del Ejercicio del Presupuesto de Egresos
Clasificación Administrativa (Poderes)
Del 1 de Enero al 31 de Diciembre de 2022</t>
  </si>
  <si>
    <t>Secretaría Ejecutiva del Sistema Estatal Anticorrupción de Guanajuato
Estado Analítico del Ejercicio del Presupuesto de Egresos
Clasificación Administrativa (Sector Paraestatal)
Del 1 de Enero al 31 de Diciembre de 2022</t>
  </si>
  <si>
    <t>Secretaría Ejecutiva del Sistema Estatal Anticorrupción de Guanajuato
Estado Analítico del Ejercicio del Presupuesto de Egresos
Clasificación Administrativa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</si>
</sst>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3" xfId="0" applyNumberFormat="1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4" fontId="2" fillId="0" borderId="11" xfId="9" applyNumberFormat="1" applyFont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center"/>
      <protection locked="0"/>
    </xf>
    <xf numFmtId="4" fontId="6" fillId="0" borderId="7" xfId="0" applyNumberFormat="1" applyFont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3629025</xdr:colOff>
      <xdr:row>21</xdr:row>
      <xdr:rowOff>0</xdr:rowOff>
    </xdr:from>
    <xdr:ext cx="962025" cy="32385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6B8312B-12CA-4A5F-911F-648F31CCCF7F}"/>
            </a:ext>
          </a:extLst>
        </xdr:cNvPr>
        <xdr:cNvSpPr txBox="1"/>
      </xdr:nvSpPr>
      <xdr:spPr>
        <a:xfrm>
          <a:off x="3705225" y="4438650"/>
          <a:ext cx="9620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100" b="1"/>
            <a:t>NO APLICA</a:t>
          </a:r>
        </a:p>
        <a:p>
          <a:endParaRPr lang="es-MX" sz="1100"/>
        </a:p>
      </xdr:txBody>
    </xdr:sp>
    <xdr:clientData/>
  </xdr:oneCellAnchor>
  <xdr:twoCellAnchor editAs="oneCell">
    <xdr:from>
      <xdr:col>1</xdr:col>
      <xdr:colOff>647700</xdr:colOff>
      <xdr:row>40</xdr:row>
      <xdr:rowOff>38100</xdr:rowOff>
    </xdr:from>
    <xdr:to>
      <xdr:col>7</xdr:col>
      <xdr:colOff>371475</xdr:colOff>
      <xdr:row>50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0B88E4A-68BA-A12C-B380-0D695888F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7839075"/>
          <a:ext cx="9563100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1"/>
  <sheetViews>
    <sheetView showGridLines="0" tabSelected="1" topLeftCell="A8" workbookViewId="0">
      <selection activeCell="B46" sqref="B46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54.75" customHeight="1" x14ac:dyDescent="0.2">
      <c r="A1" s="14" t="s">
        <v>32</v>
      </c>
      <c r="B1" s="15"/>
      <c r="C1" s="15"/>
      <c r="D1" s="15"/>
      <c r="E1" s="15"/>
      <c r="F1" s="15"/>
      <c r="G1" s="15"/>
      <c r="H1" s="16"/>
    </row>
    <row r="2" spans="1:8" x14ac:dyDescent="0.2">
      <c r="A2" s="19" t="s">
        <v>12</v>
      </c>
      <c r="B2" s="20"/>
      <c r="C2" s="14" t="s">
        <v>18</v>
      </c>
      <c r="D2" s="15"/>
      <c r="E2" s="15"/>
      <c r="F2" s="15"/>
      <c r="G2" s="16"/>
      <c r="H2" s="17" t="s">
        <v>17</v>
      </c>
    </row>
    <row r="3" spans="1:8" ht="24.95" customHeight="1" x14ac:dyDescent="0.2">
      <c r="A3" s="21"/>
      <c r="B3" s="22"/>
      <c r="C3" s="3" t="s">
        <v>13</v>
      </c>
      <c r="D3" s="3" t="s">
        <v>19</v>
      </c>
      <c r="E3" s="3" t="s">
        <v>14</v>
      </c>
      <c r="F3" s="3" t="s">
        <v>15</v>
      </c>
      <c r="G3" s="3" t="s">
        <v>16</v>
      </c>
      <c r="H3" s="18"/>
    </row>
    <row r="4" spans="1:8" x14ac:dyDescent="0.2">
      <c r="A4" s="23"/>
      <c r="B4" s="24"/>
      <c r="C4" s="4">
        <v>1</v>
      </c>
      <c r="D4" s="4">
        <v>2</v>
      </c>
      <c r="E4" s="4" t="s">
        <v>20</v>
      </c>
      <c r="F4" s="4">
        <v>4</v>
      </c>
      <c r="G4" s="4">
        <v>5</v>
      </c>
      <c r="H4" s="4" t="s">
        <v>21</v>
      </c>
    </row>
    <row r="5" spans="1:8" x14ac:dyDescent="0.2">
      <c r="A5" s="9"/>
      <c r="B5" s="7"/>
      <c r="C5" s="11"/>
      <c r="D5" s="11"/>
      <c r="E5" s="11"/>
      <c r="F5" s="11"/>
      <c r="G5" s="11"/>
      <c r="H5" s="11"/>
    </row>
    <row r="6" spans="1:8" x14ac:dyDescent="0.2">
      <c r="A6" s="2"/>
      <c r="B6" s="6" t="s">
        <v>24</v>
      </c>
      <c r="C6" s="5">
        <v>9481303.1999999993</v>
      </c>
      <c r="D6" s="5">
        <v>159018.07999999999</v>
      </c>
      <c r="E6" s="5">
        <f>C6+D6</f>
        <v>9640321.2799999993</v>
      </c>
      <c r="F6" s="5">
        <v>9534251.2300000004</v>
      </c>
      <c r="G6" s="5">
        <v>9529201.5199999996</v>
      </c>
      <c r="H6" s="5">
        <f>E6-F6</f>
        <v>106070.04999999888</v>
      </c>
    </row>
    <row r="7" spans="1:8" x14ac:dyDescent="0.2">
      <c r="A7" s="2"/>
      <c r="B7" s="6" t="s">
        <v>25</v>
      </c>
      <c r="C7" s="5">
        <v>2571538.04</v>
      </c>
      <c r="D7" s="5">
        <v>182219.93</v>
      </c>
      <c r="E7" s="5">
        <f t="shared" ref="E7:E12" si="0">C7+D7</f>
        <v>2753757.97</v>
      </c>
      <c r="F7" s="5">
        <v>2749181.83</v>
      </c>
      <c r="G7" s="5">
        <v>2748974.31</v>
      </c>
      <c r="H7" s="5">
        <f t="shared" ref="H7:H12" si="1">E7-F7</f>
        <v>4576.1400000001304</v>
      </c>
    </row>
    <row r="8" spans="1:8" x14ac:dyDescent="0.2">
      <c r="A8" s="2"/>
      <c r="B8" s="6" t="s">
        <v>26</v>
      </c>
      <c r="C8" s="5">
        <v>1073343</v>
      </c>
      <c r="D8" s="5">
        <v>198749.87</v>
      </c>
      <c r="E8" s="5">
        <f t="shared" si="0"/>
        <v>1272092.8700000001</v>
      </c>
      <c r="F8" s="5">
        <v>1131252.6200000001</v>
      </c>
      <c r="G8" s="5">
        <v>1131252.6200000001</v>
      </c>
      <c r="H8" s="5">
        <f t="shared" si="1"/>
        <v>140840.25</v>
      </c>
    </row>
    <row r="9" spans="1:8" x14ac:dyDescent="0.2">
      <c r="A9" s="2"/>
      <c r="B9" s="6" t="s">
        <v>27</v>
      </c>
      <c r="C9" s="5">
        <v>1893685.24</v>
      </c>
      <c r="D9" s="5">
        <v>54379.19</v>
      </c>
      <c r="E9" s="5">
        <f t="shared" si="0"/>
        <v>1948064.43</v>
      </c>
      <c r="F9" s="5">
        <v>1944673.49</v>
      </c>
      <c r="G9" s="5">
        <v>1944673.49</v>
      </c>
      <c r="H9" s="5">
        <f t="shared" si="1"/>
        <v>3390.9399999999441</v>
      </c>
    </row>
    <row r="10" spans="1:8" x14ac:dyDescent="0.2">
      <c r="A10" s="2"/>
      <c r="B10" s="6" t="s">
        <v>28</v>
      </c>
      <c r="C10" s="5">
        <v>1872639</v>
      </c>
      <c r="D10" s="5">
        <v>49519.03</v>
      </c>
      <c r="E10" s="5">
        <f t="shared" si="0"/>
        <v>1922158.03</v>
      </c>
      <c r="F10" s="5">
        <v>1918109.75</v>
      </c>
      <c r="G10" s="5">
        <v>1918109.75</v>
      </c>
      <c r="H10" s="5">
        <f t="shared" si="1"/>
        <v>4048.2800000000279</v>
      </c>
    </row>
    <row r="11" spans="1:8" x14ac:dyDescent="0.2">
      <c r="A11" s="2"/>
      <c r="B11" s="6" t="s">
        <v>29</v>
      </c>
      <c r="C11" s="5">
        <v>1081132.43</v>
      </c>
      <c r="D11" s="5">
        <v>9390.64</v>
      </c>
      <c r="E11" s="5">
        <f t="shared" si="0"/>
        <v>1090523.0699999998</v>
      </c>
      <c r="F11" s="5">
        <v>1078587.3899999999</v>
      </c>
      <c r="G11" s="5">
        <v>1078587.3899999999</v>
      </c>
      <c r="H11" s="5">
        <f t="shared" si="1"/>
        <v>11935.679999999935</v>
      </c>
    </row>
    <row r="12" spans="1:8" x14ac:dyDescent="0.2">
      <c r="A12" s="2"/>
      <c r="B12" s="6" t="s">
        <v>10</v>
      </c>
      <c r="C12" s="5">
        <v>0</v>
      </c>
      <c r="D12" s="5">
        <v>0</v>
      </c>
      <c r="E12" s="5">
        <f t="shared" si="0"/>
        <v>0</v>
      </c>
      <c r="F12" s="5">
        <v>0</v>
      </c>
      <c r="G12" s="5">
        <v>0</v>
      </c>
      <c r="H12" s="5">
        <f t="shared" si="1"/>
        <v>0</v>
      </c>
    </row>
    <row r="13" spans="1:8" x14ac:dyDescent="0.2">
      <c r="A13" s="2"/>
      <c r="B13" s="6"/>
      <c r="C13" s="5"/>
      <c r="D13" s="5"/>
      <c r="E13" s="5"/>
      <c r="F13" s="5"/>
      <c r="G13" s="5"/>
      <c r="H13" s="5"/>
    </row>
    <row r="14" spans="1:8" x14ac:dyDescent="0.2">
      <c r="A14" s="8"/>
      <c r="B14" s="12" t="s">
        <v>11</v>
      </c>
      <c r="C14" s="13">
        <f t="shared" ref="C14:H14" si="2">SUM(C6:C13)</f>
        <v>17973640.909999996</v>
      </c>
      <c r="D14" s="13">
        <f t="shared" si="2"/>
        <v>653276.74000000011</v>
      </c>
      <c r="E14" s="13">
        <f t="shared" si="2"/>
        <v>18626917.650000002</v>
      </c>
      <c r="F14" s="13">
        <f t="shared" si="2"/>
        <v>18356056.310000002</v>
      </c>
      <c r="G14" s="13">
        <f t="shared" si="2"/>
        <v>18350799.079999998</v>
      </c>
      <c r="H14" s="13">
        <f t="shared" si="2"/>
        <v>270861.33999999892</v>
      </c>
    </row>
    <row r="17" spans="1:8" ht="57" customHeight="1" x14ac:dyDescent="0.2">
      <c r="A17" s="14" t="s">
        <v>30</v>
      </c>
      <c r="B17" s="15"/>
      <c r="C17" s="15"/>
      <c r="D17" s="15"/>
      <c r="E17" s="15"/>
      <c r="F17" s="15"/>
      <c r="G17" s="15"/>
      <c r="H17" s="16"/>
    </row>
    <row r="18" spans="1:8" x14ac:dyDescent="0.2">
      <c r="A18" s="19" t="s">
        <v>12</v>
      </c>
      <c r="B18" s="20"/>
      <c r="C18" s="14" t="s">
        <v>18</v>
      </c>
      <c r="D18" s="15"/>
      <c r="E18" s="15"/>
      <c r="F18" s="15"/>
      <c r="G18" s="16"/>
      <c r="H18" s="17" t="s">
        <v>17</v>
      </c>
    </row>
    <row r="19" spans="1:8" ht="22.5" x14ac:dyDescent="0.2">
      <c r="A19" s="21"/>
      <c r="B19" s="22"/>
      <c r="C19" s="3" t="s">
        <v>13</v>
      </c>
      <c r="D19" s="3" t="s">
        <v>19</v>
      </c>
      <c r="E19" s="3" t="s">
        <v>14</v>
      </c>
      <c r="F19" s="3" t="s">
        <v>15</v>
      </c>
      <c r="G19" s="3" t="s">
        <v>16</v>
      </c>
      <c r="H19" s="18"/>
    </row>
    <row r="20" spans="1:8" x14ac:dyDescent="0.2">
      <c r="A20" s="23"/>
      <c r="B20" s="24"/>
      <c r="C20" s="4">
        <v>1</v>
      </c>
      <c r="D20" s="4">
        <v>2</v>
      </c>
      <c r="E20" s="4" t="s">
        <v>20</v>
      </c>
      <c r="F20" s="4">
        <v>4</v>
      </c>
      <c r="G20" s="4">
        <v>5</v>
      </c>
      <c r="H20" s="4" t="s">
        <v>21</v>
      </c>
    </row>
    <row r="21" spans="1:8" x14ac:dyDescent="0.2">
      <c r="A21" s="2"/>
      <c r="B21" s="1" t="s">
        <v>0</v>
      </c>
      <c r="C21" s="5">
        <v>0</v>
      </c>
      <c r="D21" s="5">
        <v>0</v>
      </c>
      <c r="E21" s="5">
        <f>C21+D21</f>
        <v>0</v>
      </c>
      <c r="F21" s="5">
        <v>0</v>
      </c>
      <c r="G21" s="5">
        <v>0</v>
      </c>
      <c r="H21" s="5">
        <f>E21-F21</f>
        <v>0</v>
      </c>
    </row>
    <row r="22" spans="1:8" x14ac:dyDescent="0.2">
      <c r="A22" s="2"/>
      <c r="B22" s="1" t="s">
        <v>1</v>
      </c>
      <c r="C22" s="5">
        <v>0</v>
      </c>
      <c r="D22" s="5">
        <v>0</v>
      </c>
      <c r="E22" s="5">
        <f t="shared" ref="E22:E24" si="3">C22+D22</f>
        <v>0</v>
      </c>
      <c r="F22" s="5">
        <v>0</v>
      </c>
      <c r="G22" s="5">
        <v>0</v>
      </c>
      <c r="H22" s="5">
        <f t="shared" ref="H22:H24" si="4">E22-F22</f>
        <v>0</v>
      </c>
    </row>
    <row r="23" spans="1:8" x14ac:dyDescent="0.2">
      <c r="A23" s="2"/>
      <c r="B23" s="1" t="s">
        <v>2</v>
      </c>
      <c r="C23" s="5">
        <v>0</v>
      </c>
      <c r="D23" s="5">
        <v>0</v>
      </c>
      <c r="E23" s="5">
        <f t="shared" si="3"/>
        <v>0</v>
      </c>
      <c r="F23" s="5">
        <v>0</v>
      </c>
      <c r="G23" s="5">
        <v>0</v>
      </c>
      <c r="H23" s="5">
        <f t="shared" si="4"/>
        <v>0</v>
      </c>
    </row>
    <row r="24" spans="1:8" x14ac:dyDescent="0.2">
      <c r="A24" s="2"/>
      <c r="B24" s="1" t="s">
        <v>23</v>
      </c>
      <c r="C24" s="5">
        <v>0</v>
      </c>
      <c r="D24" s="5">
        <v>0</v>
      </c>
      <c r="E24" s="5">
        <f t="shared" si="3"/>
        <v>0</v>
      </c>
      <c r="F24" s="5">
        <v>0</v>
      </c>
      <c r="G24" s="5">
        <v>0</v>
      </c>
      <c r="H24" s="5">
        <f t="shared" si="4"/>
        <v>0</v>
      </c>
    </row>
    <row r="25" spans="1:8" x14ac:dyDescent="0.2">
      <c r="A25" s="8"/>
      <c r="B25" s="12" t="s">
        <v>11</v>
      </c>
      <c r="C25" s="13">
        <f t="shared" ref="C25:H25" si="5">SUM(C21:C24)</f>
        <v>0</v>
      </c>
      <c r="D25" s="13">
        <f t="shared" si="5"/>
        <v>0</v>
      </c>
      <c r="E25" s="13">
        <f t="shared" si="5"/>
        <v>0</v>
      </c>
      <c r="F25" s="13">
        <f t="shared" si="5"/>
        <v>0</v>
      </c>
      <c r="G25" s="13">
        <f t="shared" si="5"/>
        <v>0</v>
      </c>
      <c r="H25" s="13">
        <f t="shared" si="5"/>
        <v>0</v>
      </c>
    </row>
    <row r="28" spans="1:8" ht="50.25" customHeight="1" x14ac:dyDescent="0.2">
      <c r="A28" s="14" t="s">
        <v>31</v>
      </c>
      <c r="B28" s="15"/>
      <c r="C28" s="15"/>
      <c r="D28" s="15"/>
      <c r="E28" s="15"/>
      <c r="F28" s="15"/>
      <c r="G28" s="15"/>
      <c r="H28" s="16"/>
    </row>
    <row r="29" spans="1:8" x14ac:dyDescent="0.2">
      <c r="A29" s="19" t="s">
        <v>12</v>
      </c>
      <c r="B29" s="20"/>
      <c r="C29" s="14" t="s">
        <v>18</v>
      </c>
      <c r="D29" s="15"/>
      <c r="E29" s="15"/>
      <c r="F29" s="15"/>
      <c r="G29" s="16"/>
      <c r="H29" s="17" t="s">
        <v>17</v>
      </c>
    </row>
    <row r="30" spans="1:8" ht="22.5" x14ac:dyDescent="0.2">
      <c r="A30" s="21"/>
      <c r="B30" s="22"/>
      <c r="C30" s="3" t="s">
        <v>13</v>
      </c>
      <c r="D30" s="3" t="s">
        <v>19</v>
      </c>
      <c r="E30" s="3" t="s">
        <v>14</v>
      </c>
      <c r="F30" s="3" t="s">
        <v>15</v>
      </c>
      <c r="G30" s="3" t="s">
        <v>16</v>
      </c>
      <c r="H30" s="18"/>
    </row>
    <row r="31" spans="1:8" x14ac:dyDescent="0.2">
      <c r="A31" s="23"/>
      <c r="B31" s="24"/>
      <c r="C31" s="4">
        <v>1</v>
      </c>
      <c r="D31" s="4">
        <v>2</v>
      </c>
      <c r="E31" s="4" t="s">
        <v>20</v>
      </c>
      <c r="F31" s="4">
        <v>4</v>
      </c>
      <c r="G31" s="4">
        <v>5</v>
      </c>
      <c r="H31" s="4" t="s">
        <v>21</v>
      </c>
    </row>
    <row r="32" spans="1:8" x14ac:dyDescent="0.2">
      <c r="A32" s="2"/>
      <c r="B32" s="10" t="s">
        <v>4</v>
      </c>
      <c r="C32" s="5">
        <v>17973640.91</v>
      </c>
      <c r="D32" s="5">
        <v>653276.74</v>
      </c>
      <c r="E32" s="5">
        <f t="shared" ref="E32:E38" si="6">C32+D32</f>
        <v>18626917.649999999</v>
      </c>
      <c r="F32" s="5">
        <v>18356056.309999999</v>
      </c>
      <c r="G32" s="5">
        <v>18350799.079999998</v>
      </c>
      <c r="H32" s="5">
        <f t="shared" ref="H32:H38" si="7">E32-F32</f>
        <v>270861.33999999985</v>
      </c>
    </row>
    <row r="33" spans="1:8" x14ac:dyDescent="0.2">
      <c r="A33" s="2"/>
      <c r="B33" s="10" t="s">
        <v>3</v>
      </c>
      <c r="C33" s="5">
        <v>0</v>
      </c>
      <c r="D33" s="5">
        <v>0</v>
      </c>
      <c r="E33" s="5">
        <f t="shared" si="6"/>
        <v>0</v>
      </c>
      <c r="F33" s="5">
        <v>0</v>
      </c>
      <c r="G33" s="5">
        <v>0</v>
      </c>
      <c r="H33" s="5">
        <f t="shared" si="7"/>
        <v>0</v>
      </c>
    </row>
    <row r="34" spans="1:8" x14ac:dyDescent="0.2">
      <c r="A34" s="2"/>
      <c r="B34" s="10" t="s">
        <v>5</v>
      </c>
      <c r="C34" s="5">
        <v>0</v>
      </c>
      <c r="D34" s="5">
        <v>0</v>
      </c>
      <c r="E34" s="5">
        <f t="shared" si="6"/>
        <v>0</v>
      </c>
      <c r="F34" s="5">
        <v>0</v>
      </c>
      <c r="G34" s="5">
        <v>0</v>
      </c>
      <c r="H34" s="5">
        <f t="shared" si="7"/>
        <v>0</v>
      </c>
    </row>
    <row r="35" spans="1:8" x14ac:dyDescent="0.2">
      <c r="A35" s="2"/>
      <c r="B35" s="10" t="s">
        <v>7</v>
      </c>
      <c r="C35" s="5">
        <v>0</v>
      </c>
      <c r="D35" s="5">
        <v>0</v>
      </c>
      <c r="E35" s="5">
        <f t="shared" si="6"/>
        <v>0</v>
      </c>
      <c r="F35" s="5">
        <v>0</v>
      </c>
      <c r="G35" s="5">
        <v>0</v>
      </c>
      <c r="H35" s="5">
        <f t="shared" si="7"/>
        <v>0</v>
      </c>
    </row>
    <row r="36" spans="1:8" ht="11.25" customHeight="1" x14ac:dyDescent="0.2">
      <c r="A36" s="2"/>
      <c r="B36" s="10" t="s">
        <v>8</v>
      </c>
      <c r="C36" s="5">
        <v>0</v>
      </c>
      <c r="D36" s="5">
        <v>0</v>
      </c>
      <c r="E36" s="5">
        <f t="shared" si="6"/>
        <v>0</v>
      </c>
      <c r="F36" s="5">
        <v>0</v>
      </c>
      <c r="G36" s="5">
        <v>0</v>
      </c>
      <c r="H36" s="5">
        <f t="shared" si="7"/>
        <v>0</v>
      </c>
    </row>
    <row r="37" spans="1:8" x14ac:dyDescent="0.2">
      <c r="A37" s="2"/>
      <c r="B37" s="10" t="s">
        <v>9</v>
      </c>
      <c r="C37" s="5">
        <v>0</v>
      </c>
      <c r="D37" s="5">
        <v>0</v>
      </c>
      <c r="E37" s="5">
        <f t="shared" si="6"/>
        <v>0</v>
      </c>
      <c r="F37" s="5">
        <v>0</v>
      </c>
      <c r="G37" s="5">
        <v>0</v>
      </c>
      <c r="H37" s="5">
        <f t="shared" si="7"/>
        <v>0</v>
      </c>
    </row>
    <row r="38" spans="1:8" x14ac:dyDescent="0.2">
      <c r="A38" s="2"/>
      <c r="B38" s="10" t="s">
        <v>6</v>
      </c>
      <c r="C38" s="5">
        <v>0</v>
      </c>
      <c r="D38" s="5">
        <v>0</v>
      </c>
      <c r="E38" s="5">
        <f t="shared" si="6"/>
        <v>0</v>
      </c>
      <c r="F38" s="5">
        <v>0</v>
      </c>
      <c r="G38" s="5">
        <v>0</v>
      </c>
      <c r="H38" s="5">
        <f t="shared" si="7"/>
        <v>0</v>
      </c>
    </row>
    <row r="39" spans="1:8" x14ac:dyDescent="0.2">
      <c r="A39" s="8"/>
      <c r="B39" s="12" t="s">
        <v>11</v>
      </c>
      <c r="C39" s="13">
        <f t="shared" ref="C39:H39" si="8">SUM(C32:C38)</f>
        <v>17973640.91</v>
      </c>
      <c r="D39" s="13">
        <f t="shared" si="8"/>
        <v>653276.74</v>
      </c>
      <c r="E39" s="13">
        <f t="shared" si="8"/>
        <v>18626917.649999999</v>
      </c>
      <c r="F39" s="13">
        <f t="shared" si="8"/>
        <v>18356056.309999999</v>
      </c>
      <c r="G39" s="13">
        <f t="shared" si="8"/>
        <v>18350799.079999998</v>
      </c>
      <c r="H39" s="13">
        <f t="shared" si="8"/>
        <v>270861.33999999985</v>
      </c>
    </row>
    <row r="41" spans="1:8" x14ac:dyDescent="0.2">
      <c r="A41" s="1" t="s">
        <v>22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C18:G18"/>
    <mergeCell ref="H18:H19"/>
    <mergeCell ref="A1:H1"/>
    <mergeCell ref="A2:B4"/>
    <mergeCell ref="A17:H17"/>
    <mergeCell ref="A18:B20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2018-07-14T22:21:14Z</cp:lastPrinted>
  <dcterms:created xsi:type="dcterms:W3CDTF">2014-02-10T03:37:14Z</dcterms:created>
  <dcterms:modified xsi:type="dcterms:W3CDTF">2023-01-25T18:40:41Z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