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"/>
    </mc:Choice>
  </mc:AlternateContent>
  <xr:revisionPtr revIDLastSave="0" documentId="13_ncr:1_{1646CE27-A5D7-4B32-9B44-C866EEA1387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4" l="1"/>
  <c r="E54" i="4"/>
  <c r="C54" i="4"/>
  <c r="B54" i="4"/>
  <c r="D52" i="4"/>
  <c r="G52" i="4" s="1"/>
  <c r="G50" i="4"/>
  <c r="D50" i="4"/>
  <c r="D48" i="4"/>
  <c r="G48" i="4" s="1"/>
  <c r="D46" i="4"/>
  <c r="G46" i="4" s="1"/>
  <c r="D44" i="4"/>
  <c r="G44" i="4" s="1"/>
  <c r="G42" i="4"/>
  <c r="D42" i="4"/>
  <c r="D40" i="4"/>
  <c r="G40" i="4" s="1"/>
  <c r="F18" i="4"/>
  <c r="E18" i="4"/>
  <c r="C18" i="4"/>
  <c r="B18" i="4"/>
  <c r="D16" i="4"/>
  <c r="G16" i="4" s="1"/>
  <c r="G15" i="4"/>
  <c r="D15" i="4"/>
  <c r="D14" i="4"/>
  <c r="G14" i="4" s="1"/>
  <c r="D13" i="4"/>
  <c r="G13" i="4" s="1"/>
  <c r="D12" i="4"/>
  <c r="G12" i="4" s="1"/>
  <c r="G11" i="4"/>
  <c r="D11" i="4"/>
  <c r="D10" i="4"/>
  <c r="G10" i="4" s="1"/>
  <c r="D9" i="4"/>
  <c r="G9" i="4" s="1"/>
  <c r="D8" i="4"/>
  <c r="D18" i="4" s="1"/>
  <c r="G7" i="4"/>
  <c r="D7" i="4"/>
  <c r="G54" i="4" l="1"/>
  <c r="D54" i="4"/>
  <c r="G18" i="4"/>
  <c r="G8" i="4"/>
  <c r="F32" i="4"/>
  <c r="E32" i="4"/>
  <c r="C32" i="4"/>
  <c r="B32" i="4"/>
  <c r="D30" i="4"/>
  <c r="G30" i="4" s="1"/>
  <c r="D29" i="4"/>
  <c r="G29" i="4" s="1"/>
  <c r="D28" i="4"/>
  <c r="G28" i="4" s="1"/>
  <c r="D27" i="4"/>
  <c r="D32" i="4" s="1"/>
  <c r="G27" i="4" l="1"/>
  <c r="G32" i="4" s="1"/>
</calcChain>
</file>

<file path=xl/sharedStrings.xml><?xml version="1.0" encoding="utf-8"?>
<sst xmlns="http://schemas.openxmlformats.org/spreadsheetml/2006/main" count="58" uniqueCount="34">
  <si>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</si>
  <si>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</si>
  <si>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</si>
  <si>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</si>
  <si>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</si>
  <si>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</si>
  <si>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</si>
  <si>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</si>
  <si>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</si>
  <si>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</si>
  <si>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</si>
  <si>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</si>
  <si>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</si>
  <si>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</si>
  <si>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</si>
  <si>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</si>
  <si>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</si>
  <si>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</si>
  <si>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</si>
  <si>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</si>
  <si>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</si>
  <si>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</si>
  <si>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211213061010000 SECRETARÍA TÉCNICA SESEA</t>
  </si>
  <si>
    <t>211213061020000 COORDINACIÓN ADMINISTRAT</t>
  </si>
  <si>
    <t>211213061030000 DIR VIN, RIES Y POLÍTICA</t>
  </si>
  <si>
    <t>211213061040000 DIR GESTIÓN E INNOVACIÓN</t>
  </si>
  <si>
    <t>211213061050000 COORDINACIÓN DE ASUNTOS</t>
  </si>
  <si>
    <t>211213061060000 COORD DE PLANEACIÓN INST</t>
  </si>
  <si>
    <t>211213061070000 COORD DE ARCHIVO INSTITU</t>
  </si>
  <si>
    <t>211213061080000 COORD ANÁL Y SEGUI RECOM</t>
  </si>
  <si>
    <t>211213061090000 UNIDAD DE TRANSPARENCIA</t>
  </si>
  <si>
    <t>211213061A10000 ÓRGANO INTERNO DE CONTRO</t>
  </si>
  <si>
    <t>“Bajo protesta de decir verdad declaramos que los Estados Financieros y sus notas, son razonablemente correctos y son responsabilidad del emisor”</t>
  </si>
  <si>
    <t>SECRETARIA EJECUTIVA DEL SISTEMA ESTATAL ANTICORRUPCIÓN
Estado Analítico del Ejercicio del Presupuesto de Egresos
Clasificación Administrativa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</si>
</sst>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3" fontId="2" fillId="0" borderId="14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2638425</xdr:colOff>
      <xdr:row>26</xdr:row>
      <xdr:rowOff>104775</xdr:rowOff>
    </xdr:from>
    <xdr:ext cx="962025" cy="3238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7A02C8-1449-41B3-9FFE-B77615670759}"/>
            </a:ext>
          </a:extLst>
        </xdr:cNvPr>
        <xdr:cNvSpPr txBox="1"/>
      </xdr:nvSpPr>
      <xdr:spPr>
        <a:xfrm>
          <a:off x="2638425" y="4991100"/>
          <a:ext cx="9620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NO APLICA</a:t>
          </a: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showGridLines="0" tabSelected="1" topLeftCell="A20" workbookViewId="0">
      <selection activeCell="L35" sqref="L35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33</v>
      </c>
      <c r="B1" s="25"/>
      <c r="C1" s="25"/>
      <c r="D1" s="25"/>
      <c r="E1" s="25"/>
      <c r="F1" s="25"/>
      <c r="G1" s="26"/>
    </row>
    <row r="2" spans="1:7" x14ac:dyDescent="0.2">
      <c r="A2" s="6"/>
      <c r="B2" s="6"/>
      <c r="C2" s="6"/>
      <c r="D2" s="6"/>
      <c r="E2" s="6"/>
      <c r="F2" s="6"/>
      <c r="G2" s="6"/>
    </row>
    <row r="3" spans="1:7" x14ac:dyDescent="0.2">
      <c r="A3" s="11"/>
      <c r="B3" s="14" t="s">
        <v>0</v>
      </c>
      <c r="C3" s="15"/>
      <c r="D3" s="15"/>
      <c r="E3" s="15"/>
      <c r="F3" s="16"/>
      <c r="G3" s="27" t="s">
        <v>7</v>
      </c>
    </row>
    <row r="4" spans="1:7" ht="24.95" customHeight="1" x14ac:dyDescent="0.2">
      <c r="A4" s="1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28"/>
    </row>
    <row r="5" spans="1:7" x14ac:dyDescent="0.2">
      <c r="A5" s="13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5"/>
      <c r="B6" s="9"/>
      <c r="C6" s="9"/>
      <c r="D6" s="9"/>
      <c r="E6" s="9"/>
      <c r="F6" s="9"/>
      <c r="G6" s="9"/>
    </row>
    <row r="7" spans="1:7" x14ac:dyDescent="0.2">
      <c r="A7" s="21" t="s">
        <v>22</v>
      </c>
      <c r="B7" s="22">
        <v>8343180.5099999998</v>
      </c>
      <c r="C7" s="22">
        <v>684312.97</v>
      </c>
      <c r="D7" s="22">
        <f>B7+C7</f>
        <v>9027493.4800000004</v>
      </c>
      <c r="E7" s="22">
        <v>8392903.3900000006</v>
      </c>
      <c r="F7" s="22">
        <v>8392903.3900000006</v>
      </c>
      <c r="G7" s="22">
        <f>D7-E7</f>
        <v>634590.08999999985</v>
      </c>
    </row>
    <row r="8" spans="1:7" x14ac:dyDescent="0.2">
      <c r="A8" s="21" t="s">
        <v>23</v>
      </c>
      <c r="B8" s="22">
        <v>2682634.1800000002</v>
      </c>
      <c r="C8" s="22">
        <v>218463.17</v>
      </c>
      <c r="D8" s="22">
        <f t="shared" ref="D8:D16" si="0">B8+C8</f>
        <v>2901097.35</v>
      </c>
      <c r="E8" s="22">
        <v>2695705.21</v>
      </c>
      <c r="F8" s="22">
        <v>2695226.63</v>
      </c>
      <c r="G8" s="22">
        <f t="shared" ref="G8:G16" si="1">D8-E8</f>
        <v>205392.14000000013</v>
      </c>
    </row>
    <row r="9" spans="1:7" x14ac:dyDescent="0.2">
      <c r="A9" s="21" t="s">
        <v>24</v>
      </c>
      <c r="B9" s="22">
        <v>1830917.08</v>
      </c>
      <c r="C9" s="22">
        <v>126488.97</v>
      </c>
      <c r="D9" s="22">
        <f t="shared" si="0"/>
        <v>1957406.05</v>
      </c>
      <c r="E9" s="22">
        <v>1844171.01</v>
      </c>
      <c r="F9" s="22">
        <v>1844171.01</v>
      </c>
      <c r="G9" s="22">
        <f t="shared" si="1"/>
        <v>113235.04000000004</v>
      </c>
    </row>
    <row r="10" spans="1:7" x14ac:dyDescent="0.2">
      <c r="A10" s="21" t="s">
        <v>25</v>
      </c>
      <c r="B10" s="22">
        <v>1946646.77</v>
      </c>
      <c r="C10" s="22">
        <v>302164.17</v>
      </c>
      <c r="D10" s="22">
        <f t="shared" si="0"/>
        <v>2248810.94</v>
      </c>
      <c r="E10" s="22">
        <v>1396045.39</v>
      </c>
      <c r="F10" s="22">
        <v>1396045.39</v>
      </c>
      <c r="G10" s="22">
        <f t="shared" si="1"/>
        <v>852765.55</v>
      </c>
    </row>
    <row r="11" spans="1:7" x14ac:dyDescent="0.2">
      <c r="A11" s="21" t="s">
        <v>26</v>
      </c>
      <c r="B11" s="22">
        <v>1169484.83</v>
      </c>
      <c r="C11" s="22">
        <v>37085.24</v>
      </c>
      <c r="D11" s="22">
        <f t="shared" si="0"/>
        <v>1206570.07</v>
      </c>
      <c r="E11" s="22">
        <v>1195271.55</v>
      </c>
      <c r="F11" s="22">
        <v>1195271.55</v>
      </c>
      <c r="G11" s="22">
        <f t="shared" si="1"/>
        <v>11298.520000000019</v>
      </c>
    </row>
    <row r="12" spans="1:7" x14ac:dyDescent="0.2">
      <c r="A12" s="21" t="s">
        <v>27</v>
      </c>
      <c r="B12" s="22">
        <v>539072.97</v>
      </c>
      <c r="C12" s="22">
        <v>30276.75</v>
      </c>
      <c r="D12" s="22">
        <f t="shared" si="0"/>
        <v>569349.72</v>
      </c>
      <c r="E12" s="22">
        <v>562551.46</v>
      </c>
      <c r="F12" s="22">
        <v>562551.46</v>
      </c>
      <c r="G12" s="22">
        <f t="shared" si="1"/>
        <v>6798.2600000000093</v>
      </c>
    </row>
    <row r="13" spans="1:7" x14ac:dyDescent="0.2">
      <c r="A13" s="21" t="s">
        <v>28</v>
      </c>
      <c r="B13" s="22">
        <v>278812.03000000003</v>
      </c>
      <c r="C13" s="22">
        <v>102500</v>
      </c>
      <c r="D13" s="22">
        <f t="shared" si="0"/>
        <v>381312.03</v>
      </c>
      <c r="E13" s="22">
        <v>381311.98</v>
      </c>
      <c r="F13" s="22">
        <v>381311.98</v>
      </c>
      <c r="G13" s="22">
        <f t="shared" si="1"/>
        <v>5.0000000046566129E-2</v>
      </c>
    </row>
    <row r="14" spans="1:7" x14ac:dyDescent="0.2">
      <c r="A14" s="21" t="s">
        <v>29</v>
      </c>
      <c r="B14" s="22">
        <v>557624.06999999995</v>
      </c>
      <c r="C14" s="22">
        <v>135693.20000000001</v>
      </c>
      <c r="D14" s="22">
        <f t="shared" si="0"/>
        <v>693317.27</v>
      </c>
      <c r="E14" s="22">
        <v>678171.27</v>
      </c>
      <c r="F14" s="22">
        <v>678171.27</v>
      </c>
      <c r="G14" s="22">
        <f t="shared" si="1"/>
        <v>15146</v>
      </c>
    </row>
    <row r="15" spans="1:7" x14ac:dyDescent="0.2">
      <c r="A15" s="21" t="s">
        <v>30</v>
      </c>
      <c r="B15" s="22">
        <v>278812.03000000003</v>
      </c>
      <c r="C15" s="22">
        <v>0</v>
      </c>
      <c r="D15" s="22">
        <f t="shared" si="0"/>
        <v>278812.03000000003</v>
      </c>
      <c r="E15" s="22">
        <v>278811.95</v>
      </c>
      <c r="F15" s="22">
        <v>278811.95</v>
      </c>
      <c r="G15" s="22">
        <f t="shared" si="1"/>
        <v>8.0000000016298145E-2</v>
      </c>
    </row>
    <row r="16" spans="1:7" x14ac:dyDescent="0.2">
      <c r="A16" s="21" t="s">
        <v>31</v>
      </c>
      <c r="B16" s="22">
        <v>1157239</v>
      </c>
      <c r="C16" s="22">
        <v>164163.98000000001</v>
      </c>
      <c r="D16" s="22">
        <f t="shared" si="0"/>
        <v>1321402.98</v>
      </c>
      <c r="E16" s="22">
        <v>1018281.21</v>
      </c>
      <c r="F16" s="22">
        <v>1018281.21</v>
      </c>
      <c r="G16" s="22">
        <f t="shared" si="1"/>
        <v>303121.77</v>
      </c>
    </row>
    <row r="17" spans="1:7" x14ac:dyDescent="0.2">
      <c r="A17" s="17"/>
      <c r="B17" s="22"/>
      <c r="C17" s="22"/>
      <c r="D17" s="22"/>
      <c r="E17" s="22"/>
      <c r="F17" s="22"/>
      <c r="G17" s="22"/>
    </row>
    <row r="18" spans="1:7" x14ac:dyDescent="0.2">
      <c r="A18" s="18" t="s">
        <v>10</v>
      </c>
      <c r="B18" s="23">
        <f t="shared" ref="B18:G18" si="2">SUM(B7:B17)</f>
        <v>18784423.470000003</v>
      </c>
      <c r="C18" s="23">
        <f t="shared" si="2"/>
        <v>1801148.45</v>
      </c>
      <c r="D18" s="23">
        <f t="shared" si="2"/>
        <v>20585571.920000002</v>
      </c>
      <c r="E18" s="23">
        <f t="shared" si="2"/>
        <v>18443224.420000002</v>
      </c>
      <c r="F18" s="23">
        <f t="shared" si="2"/>
        <v>18442745.84</v>
      </c>
      <c r="G18" s="23">
        <f t="shared" si="2"/>
        <v>2142347.5</v>
      </c>
    </row>
    <row r="21" spans="1:7" ht="45" customHeight="1" x14ac:dyDescent="0.2">
      <c r="A21" s="24" t="s">
        <v>33</v>
      </c>
      <c r="B21" s="25"/>
      <c r="C21" s="25"/>
      <c r="D21" s="25"/>
      <c r="E21" s="25"/>
      <c r="F21" s="25"/>
      <c r="G21" s="26"/>
    </row>
    <row r="23" spans="1:7" x14ac:dyDescent="0.2">
      <c r="A23" s="11"/>
      <c r="B23" s="14" t="s">
        <v>0</v>
      </c>
      <c r="C23" s="15"/>
      <c r="D23" s="15"/>
      <c r="E23" s="15"/>
      <c r="F23" s="16"/>
      <c r="G23" s="27" t="s">
        <v>7</v>
      </c>
    </row>
    <row r="24" spans="1:7" ht="22.5" x14ac:dyDescent="0.2">
      <c r="A24" s="1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28"/>
    </row>
    <row r="25" spans="1:7" x14ac:dyDescent="0.2">
      <c r="A25" s="13"/>
      <c r="B25" s="4">
        <v>1</v>
      </c>
      <c r="C25" s="4">
        <v>2</v>
      </c>
      <c r="D25" s="4" t="s">
        <v>8</v>
      </c>
      <c r="E25" s="4">
        <v>4</v>
      </c>
      <c r="F25" s="4">
        <v>5</v>
      </c>
      <c r="G25" s="4" t="s">
        <v>9</v>
      </c>
    </row>
    <row r="26" spans="1:7" x14ac:dyDescent="0.2">
      <c r="A26" s="7"/>
      <c r="B26" s="8"/>
      <c r="C26" s="8"/>
      <c r="D26" s="8"/>
      <c r="E26" s="8"/>
      <c r="F26" s="8"/>
      <c r="G26" s="8"/>
    </row>
    <row r="27" spans="1:7" x14ac:dyDescent="0.2">
      <c r="A27" s="17" t="s">
        <v>11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x14ac:dyDescent="0.2">
      <c r="A28" s="17" t="s">
        <v>12</v>
      </c>
      <c r="B28" s="22">
        <v>0</v>
      </c>
      <c r="C28" s="22">
        <v>0</v>
      </c>
      <c r="D28" s="22">
        <f t="shared" ref="D28:D30" si="3">B28+C28</f>
        <v>0</v>
      </c>
      <c r="E28" s="22">
        <v>0</v>
      </c>
      <c r="F28" s="22">
        <v>0</v>
      </c>
      <c r="G28" s="22">
        <f t="shared" ref="G28:G30" si="4">D28-E28</f>
        <v>0</v>
      </c>
    </row>
    <row r="29" spans="1:7" x14ac:dyDescent="0.2">
      <c r="A29" s="17" t="s">
        <v>13</v>
      </c>
      <c r="B29" s="22">
        <v>0</v>
      </c>
      <c r="C29" s="22">
        <v>0</v>
      </c>
      <c r="D29" s="22">
        <f t="shared" si="3"/>
        <v>0</v>
      </c>
      <c r="E29" s="22">
        <v>0</v>
      </c>
      <c r="F29" s="22">
        <v>0</v>
      </c>
      <c r="G29" s="22">
        <f t="shared" si="4"/>
        <v>0</v>
      </c>
    </row>
    <row r="30" spans="1:7" x14ac:dyDescent="0.2">
      <c r="A30" s="17" t="s">
        <v>14</v>
      </c>
      <c r="B30" s="22">
        <v>0</v>
      </c>
      <c r="C30" s="22">
        <v>0</v>
      </c>
      <c r="D30" s="22">
        <f t="shared" si="3"/>
        <v>0</v>
      </c>
      <c r="E30" s="22">
        <v>0</v>
      </c>
      <c r="F30" s="22">
        <v>0</v>
      </c>
      <c r="G30" s="22">
        <f t="shared" si="4"/>
        <v>0</v>
      </c>
    </row>
    <row r="31" spans="1:7" x14ac:dyDescent="0.2">
      <c r="A31" s="2"/>
      <c r="B31" s="22"/>
      <c r="C31" s="22"/>
      <c r="D31" s="22"/>
      <c r="E31" s="22"/>
      <c r="F31" s="22"/>
      <c r="G31" s="22"/>
    </row>
    <row r="32" spans="1:7" x14ac:dyDescent="0.2">
      <c r="A32" s="18" t="s">
        <v>10</v>
      </c>
      <c r="B32" s="23">
        <f t="shared" ref="B32:G32" si="5">SUM(B27:B30)</f>
        <v>0</v>
      </c>
      <c r="C32" s="23">
        <f t="shared" si="5"/>
        <v>0</v>
      </c>
      <c r="D32" s="23">
        <f t="shared" si="5"/>
        <v>0</v>
      </c>
      <c r="E32" s="23">
        <f t="shared" si="5"/>
        <v>0</v>
      </c>
      <c r="F32" s="23">
        <f t="shared" si="5"/>
        <v>0</v>
      </c>
      <c r="G32" s="23">
        <f t="shared" si="5"/>
        <v>0</v>
      </c>
    </row>
    <row r="35" spans="1:7" ht="45" customHeight="1" x14ac:dyDescent="0.2">
      <c r="A35" s="24" t="s">
        <v>33</v>
      </c>
      <c r="B35" s="25"/>
      <c r="C35" s="25"/>
      <c r="D35" s="25"/>
      <c r="E35" s="25"/>
      <c r="F35" s="25"/>
      <c r="G35" s="26"/>
    </row>
    <row r="36" spans="1:7" x14ac:dyDescent="0.2">
      <c r="A36" s="11"/>
      <c r="B36" s="14" t="s">
        <v>0</v>
      </c>
      <c r="C36" s="15"/>
      <c r="D36" s="15"/>
      <c r="E36" s="15"/>
      <c r="F36" s="16"/>
      <c r="G36" s="27" t="s">
        <v>7</v>
      </c>
    </row>
    <row r="37" spans="1:7" ht="22.5" x14ac:dyDescent="0.2">
      <c r="A37" s="12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28"/>
    </row>
    <row r="38" spans="1:7" x14ac:dyDescent="0.2">
      <c r="A38" s="13"/>
      <c r="B38" s="4">
        <v>1</v>
      </c>
      <c r="C38" s="4">
        <v>2</v>
      </c>
      <c r="D38" s="4" t="s">
        <v>8</v>
      </c>
      <c r="E38" s="4">
        <v>4</v>
      </c>
      <c r="F38" s="4">
        <v>5</v>
      </c>
      <c r="G38" s="4" t="s">
        <v>9</v>
      </c>
    </row>
    <row r="39" spans="1:7" x14ac:dyDescent="0.2">
      <c r="A39" s="7"/>
      <c r="B39" s="8"/>
      <c r="C39" s="8"/>
      <c r="D39" s="8"/>
      <c r="E39" s="8"/>
      <c r="F39" s="8"/>
      <c r="G39" s="8"/>
    </row>
    <row r="40" spans="1:7" ht="22.5" x14ac:dyDescent="0.2">
      <c r="A40" s="19" t="s">
        <v>15</v>
      </c>
      <c r="B40" s="22">
        <v>18784423.469999999</v>
      </c>
      <c r="C40" s="22">
        <v>1801148.45</v>
      </c>
      <c r="D40" s="22">
        <f t="shared" ref="D40:D52" si="6">B40+C40</f>
        <v>20585571.919999998</v>
      </c>
      <c r="E40" s="22">
        <v>18443224.420000002</v>
      </c>
      <c r="F40" s="22">
        <v>18442745.84</v>
      </c>
      <c r="G40" s="22">
        <f t="shared" ref="G40:G52" si="7">D40-E40</f>
        <v>2142347.4999999963</v>
      </c>
    </row>
    <row r="41" spans="1:7" x14ac:dyDescent="0.2">
      <c r="A41" s="19"/>
      <c r="B41" s="22"/>
      <c r="C41" s="22"/>
      <c r="D41" s="22"/>
      <c r="E41" s="22"/>
      <c r="F41" s="22"/>
      <c r="G41" s="22"/>
    </row>
    <row r="42" spans="1:7" x14ac:dyDescent="0.2">
      <c r="A42" s="19" t="s">
        <v>16</v>
      </c>
      <c r="B42" s="22">
        <v>0</v>
      </c>
      <c r="C42" s="22">
        <v>0</v>
      </c>
      <c r="D42" s="22">
        <f t="shared" si="6"/>
        <v>0</v>
      </c>
      <c r="E42" s="22">
        <v>0</v>
      </c>
      <c r="F42" s="22">
        <v>0</v>
      </c>
      <c r="G42" s="22">
        <f t="shared" si="7"/>
        <v>0</v>
      </c>
    </row>
    <row r="43" spans="1:7" x14ac:dyDescent="0.2">
      <c r="A43" s="19"/>
      <c r="B43" s="22"/>
      <c r="C43" s="22"/>
      <c r="D43" s="22"/>
      <c r="E43" s="22"/>
      <c r="F43" s="22"/>
      <c r="G43" s="22"/>
    </row>
    <row r="44" spans="1:7" ht="22.5" x14ac:dyDescent="0.2">
      <c r="A44" s="19" t="s">
        <v>17</v>
      </c>
      <c r="B44" s="22">
        <v>0</v>
      </c>
      <c r="C44" s="22">
        <v>0</v>
      </c>
      <c r="D44" s="22">
        <f t="shared" si="6"/>
        <v>0</v>
      </c>
      <c r="E44" s="22">
        <v>0</v>
      </c>
      <c r="F44" s="22">
        <v>0</v>
      </c>
      <c r="G44" s="22">
        <f t="shared" si="7"/>
        <v>0</v>
      </c>
    </row>
    <row r="45" spans="1:7" x14ac:dyDescent="0.2">
      <c r="A45" s="19"/>
      <c r="B45" s="22"/>
      <c r="C45" s="22"/>
      <c r="D45" s="22"/>
      <c r="E45" s="22"/>
      <c r="F45" s="22"/>
      <c r="G45" s="22"/>
    </row>
    <row r="46" spans="1:7" ht="22.5" x14ac:dyDescent="0.2">
      <c r="A46" s="19" t="s">
        <v>18</v>
      </c>
      <c r="B46" s="22">
        <v>0</v>
      </c>
      <c r="C46" s="22">
        <v>0</v>
      </c>
      <c r="D46" s="22">
        <f t="shared" si="6"/>
        <v>0</v>
      </c>
      <c r="E46" s="22">
        <v>0</v>
      </c>
      <c r="F46" s="22">
        <v>0</v>
      </c>
      <c r="G46" s="22">
        <f t="shared" si="7"/>
        <v>0</v>
      </c>
    </row>
    <row r="47" spans="1:7" x14ac:dyDescent="0.2">
      <c r="A47" s="19"/>
      <c r="B47" s="22"/>
      <c r="C47" s="22"/>
      <c r="D47" s="22"/>
      <c r="E47" s="22"/>
      <c r="F47" s="22"/>
      <c r="G47" s="22"/>
    </row>
    <row r="48" spans="1:7" ht="22.5" x14ac:dyDescent="0.2">
      <c r="A48" s="19" t="s">
        <v>19</v>
      </c>
      <c r="B48" s="22">
        <v>0</v>
      </c>
      <c r="C48" s="22">
        <v>0</v>
      </c>
      <c r="D48" s="22">
        <f t="shared" si="6"/>
        <v>0</v>
      </c>
      <c r="E48" s="22">
        <v>0</v>
      </c>
      <c r="F48" s="22">
        <v>0</v>
      </c>
      <c r="G48" s="22">
        <f t="shared" si="7"/>
        <v>0</v>
      </c>
    </row>
    <row r="49" spans="1:7" x14ac:dyDescent="0.2">
      <c r="A49" s="19"/>
      <c r="B49" s="22"/>
      <c r="C49" s="22"/>
      <c r="D49" s="22"/>
      <c r="E49" s="22"/>
      <c r="F49" s="22"/>
      <c r="G49" s="22"/>
    </row>
    <row r="50" spans="1:7" ht="22.5" x14ac:dyDescent="0.2">
      <c r="A50" s="19" t="s">
        <v>20</v>
      </c>
      <c r="B50" s="22">
        <v>0</v>
      </c>
      <c r="C50" s="22">
        <v>0</v>
      </c>
      <c r="D50" s="22">
        <f t="shared" si="6"/>
        <v>0</v>
      </c>
      <c r="E50" s="22">
        <v>0</v>
      </c>
      <c r="F50" s="22">
        <v>0</v>
      </c>
      <c r="G50" s="22">
        <f t="shared" si="7"/>
        <v>0</v>
      </c>
    </row>
    <row r="51" spans="1:7" x14ac:dyDescent="0.2">
      <c r="A51" s="19"/>
      <c r="B51" s="22"/>
      <c r="C51" s="22"/>
      <c r="D51" s="22"/>
      <c r="E51" s="22"/>
      <c r="F51" s="22"/>
      <c r="G51" s="22"/>
    </row>
    <row r="52" spans="1:7" x14ac:dyDescent="0.2">
      <c r="A52" s="19" t="s">
        <v>21</v>
      </c>
      <c r="B52" s="22">
        <v>0</v>
      </c>
      <c r="C52" s="22">
        <v>0</v>
      </c>
      <c r="D52" s="22">
        <f t="shared" si="6"/>
        <v>0</v>
      </c>
      <c r="E52" s="22">
        <v>0</v>
      </c>
      <c r="F52" s="22">
        <v>0</v>
      </c>
      <c r="G52" s="22">
        <f t="shared" si="7"/>
        <v>0</v>
      </c>
    </row>
    <row r="53" spans="1:7" x14ac:dyDescent="0.2">
      <c r="A53" s="20"/>
      <c r="B53" s="22"/>
      <c r="C53" s="22"/>
      <c r="D53" s="22"/>
      <c r="E53" s="22"/>
      <c r="F53" s="22"/>
      <c r="G53" s="22"/>
    </row>
    <row r="54" spans="1:7" x14ac:dyDescent="0.2">
      <c r="A54" s="10" t="s">
        <v>10</v>
      </c>
      <c r="B54" s="23">
        <f t="shared" ref="B54:G54" si="8">SUM(B40:B52)</f>
        <v>18784423.469999999</v>
      </c>
      <c r="C54" s="23">
        <f t="shared" si="8"/>
        <v>1801148.45</v>
      </c>
      <c r="D54" s="23">
        <f t="shared" si="8"/>
        <v>20585571.919999998</v>
      </c>
      <c r="E54" s="23">
        <f t="shared" si="8"/>
        <v>18443224.420000002</v>
      </c>
      <c r="F54" s="23">
        <f t="shared" si="8"/>
        <v>18442745.84</v>
      </c>
      <c r="G54" s="23">
        <f t="shared" si="8"/>
        <v>2142347.4999999963</v>
      </c>
    </row>
    <row r="55" spans="1:7" x14ac:dyDescent="0.2">
      <c r="A55" s="1" t="s">
        <v>32</v>
      </c>
    </row>
  </sheetData>
  <sheetProtection formatCells="0" formatColumns="0" formatRows="0" insertRows="0" deleteRows="0" autoFilter="0"/>
  <mergeCells count="6">
    <mergeCell ref="G3:G4"/>
    <mergeCell ref="G23:G24"/>
    <mergeCell ref="G36:G37"/>
    <mergeCell ref="A1:G1"/>
    <mergeCell ref="A21:G21"/>
    <mergeCell ref="A35:G3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2014-02-10T03:37:14Z</dcterms:created>
  <dcterms:modified xsi:type="dcterms:W3CDTF">2025-01-28T19:24:48Z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