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3er. Trimestre\Página\"/>
    </mc:Choice>
  </mc:AlternateContent>
  <xr:revisionPtr revIDLastSave="0" documentId="13_ncr:1_{53FE4164-A7AD-40FB-81F9-E8A0390E0C96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C39" i="4"/>
  <c r="E38" i="4"/>
  <c r="H38" i="4" s="1"/>
  <c r="H37" i="4"/>
  <c r="E37" i="4"/>
  <c r="E36" i="4"/>
  <c r="H36" i="4" s="1"/>
  <c r="H35" i="4"/>
  <c r="E35" i="4"/>
  <c r="E34" i="4"/>
  <c r="H34" i="4" s="1"/>
  <c r="H33" i="4"/>
  <c r="E33" i="4"/>
  <c r="E32" i="4"/>
  <c r="H32" i="4" s="1"/>
  <c r="G25" i="4"/>
  <c r="F25" i="4"/>
  <c r="D25" i="4"/>
  <c r="C25" i="4"/>
  <c r="E24" i="4"/>
  <c r="H24" i="4" s="1"/>
  <c r="H23" i="4"/>
  <c r="E23" i="4"/>
  <c r="E22" i="4"/>
  <c r="H22" i="4" s="1"/>
  <c r="H21" i="4"/>
  <c r="E21" i="4"/>
  <c r="G14" i="4"/>
  <c r="F14" i="4"/>
  <c r="D14" i="4"/>
  <c r="C14" i="4"/>
  <c r="H12" i="4"/>
  <c r="E12" i="4"/>
  <c r="E11" i="4"/>
  <c r="H11" i="4" s="1"/>
  <c r="H10" i="4"/>
  <c r="E10" i="4"/>
  <c r="E9" i="4"/>
  <c r="H9" i="4" s="1"/>
  <c r="H8" i="4"/>
  <c r="E8" i="4"/>
  <c r="E7" i="4"/>
  <c r="H7" i="4" s="1"/>
  <c r="H6" i="4"/>
  <c r="H14" i="4" s="1"/>
  <c r="E6" i="4"/>
  <c r="E14" i="4" s="1"/>
  <c r="H25" i="4" l="1"/>
  <c r="H39" i="4"/>
  <c r="E25" i="4"/>
  <c r="E39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<sst xmlns="http://schemas.openxmlformats.org/spreadsheetml/2006/main" count="55" uniqueCount="33">
  <si>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</si>
  <si>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</si>
  <si>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</si>
  <si>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</si>
  <si>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</si>
  <si>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</si>
  <si>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</si>
  <si>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</si>
  <si>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</si>
  <si>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</si>
  <si>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</si>
  <si>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</si>
  <si>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</si>
  <si>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</si>
  <si>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</si>
  <si>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</si>
  <si>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</si>
  <si>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</si>
  <si>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</si>
  <si>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</si>
  <si>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</si>
  <si>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</si>
  <si>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</si>
  <si>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</si>
  <si>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0101 SECRETARÍA TÉCNICA</t>
  </si>
  <si>
    <t>0102 COORDINACIÓN ADMINISTRATIVA</t>
  </si>
  <si>
    <t>0103 COORDINACIÓN DE ASUNTOS JURÍDICOS</t>
  </si>
  <si>
    <t>0104 DIRECCIÓN DE VINCULACIÓN, RIESGOS Y</t>
  </si>
  <si>
    <t>0105 DIRECCIÓN DE GESTIÓN E INNOVACIÓN T</t>
  </si>
  <si>
    <t>0106 ÓRGANO INTERNO DE CONTROL</t>
  </si>
  <si>
    <t>Secretaría Ejecutiva del Sistema Estatal Anticorrupción de Guanajuato
Estado Analítico del Ejercicio del Presupuesto de Egresos
Clasificación Administrativa
Del 1 de Enero al 30 de Septiembre de 2022</t>
  </si>
  <si>
    <t>Secretaría Ejecutiva del Sistema Estatal Anticorrupción de Guanajuato
Estado Analítico del Ejercicio del Presupuesto de Egresos
Clasificación Administrativa (Poderes)
Del 1 de Enero al 30 de Septiembre de 2022</t>
  </si>
  <si>
    <t>Secretaría Ejecutiva del Sistema Estatal Anticorrupción de Guanajuato
Estado Analítico del Ejercicio del Presupuesto de Egresos
Clasificación Administrativa (Sector Paraestatal)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</si>
</sst>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6" fillId="2" borderId="7" xfId="9" applyFont="1" applyFill="1" applyBorder="1" applyAlignment="1">
      <alignment horizontal="center" vertical="center" wrapText="1"/>
    </xf>
    <xf numFmtId="0" fontId="2" fillId="0" borderId="3" xfId="9" applyFont="1" applyBorder="1" applyAlignment="1">
      <alignment horizontal="center" vertical="center"/>
    </xf>
    <xf numFmtId="4" fontId="2" fillId="0" borderId="11" xfId="9" applyNumberFormat="1" applyFont="1" applyBorder="1" applyAlignment="1">
      <alignment horizontal="center" vertical="center" wrapText="1"/>
    </xf>
    <xf numFmtId="0" fontId="2" fillId="0" borderId="4" xfId="0" applyFont="1" applyBorder="1" applyProtection="1"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3" fontId="2" fillId="0" borderId="13" xfId="0" applyNumberFormat="1" applyFont="1" applyBorder="1" applyProtection="1">
      <protection locked="0"/>
    </xf>
    <xf numFmtId="3" fontId="6" fillId="0" borderId="7" xfId="0" applyNumberFormat="1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41</xdr:row>
      <xdr:rowOff>114300</xdr:rowOff>
    </xdr:from>
    <xdr:to>
      <xdr:col>7</xdr:col>
      <xdr:colOff>180975</xdr:colOff>
      <xdr:row>51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7113DB-14ED-423D-AAF8-3A9433A70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7715250"/>
          <a:ext cx="945832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abSelected="1" workbookViewId="0">
      <selection sqref="A1:H57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4" t="s">
        <v>30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12</v>
      </c>
      <c r="B2" s="20"/>
      <c r="C2" s="14" t="s">
        <v>18</v>
      </c>
      <c r="D2" s="15"/>
      <c r="E2" s="15"/>
      <c r="F2" s="15"/>
      <c r="G2" s="16"/>
      <c r="H2" s="17" t="s">
        <v>17</v>
      </c>
    </row>
    <row r="3" spans="1:8" ht="24.95" customHeight="1" x14ac:dyDescent="0.2">
      <c r="A3" s="21"/>
      <c r="B3" s="22"/>
      <c r="C3" s="3" t="s">
        <v>13</v>
      </c>
      <c r="D3" s="3" t="s">
        <v>19</v>
      </c>
      <c r="E3" s="3" t="s">
        <v>14</v>
      </c>
      <c r="F3" s="3" t="s">
        <v>15</v>
      </c>
      <c r="G3" s="3" t="s">
        <v>16</v>
      </c>
      <c r="H3" s="18"/>
    </row>
    <row r="4" spans="1:8" x14ac:dyDescent="0.2">
      <c r="A4" s="23"/>
      <c r="B4" s="24"/>
      <c r="C4" s="6">
        <v>1</v>
      </c>
      <c r="D4" s="6">
        <v>2</v>
      </c>
      <c r="E4" s="6" t="s">
        <v>20</v>
      </c>
      <c r="F4" s="6">
        <v>4</v>
      </c>
      <c r="G4" s="6">
        <v>5</v>
      </c>
      <c r="H4" s="6" t="s">
        <v>21</v>
      </c>
    </row>
    <row r="5" spans="1:8" x14ac:dyDescent="0.2">
      <c r="A5" s="5"/>
      <c r="B5" s="7"/>
      <c r="C5" s="8"/>
      <c r="D5" s="8"/>
      <c r="E5" s="8"/>
      <c r="F5" s="8"/>
      <c r="G5" s="8"/>
      <c r="H5" s="8"/>
    </row>
    <row r="6" spans="1:8" x14ac:dyDescent="0.2">
      <c r="A6" s="2"/>
      <c r="B6" s="9" t="s">
        <v>24</v>
      </c>
      <c r="C6" s="12">
        <v>9481303.1999999993</v>
      </c>
      <c r="D6" s="12">
        <v>66148.570000000007</v>
      </c>
      <c r="E6" s="12">
        <f>C6+D6</f>
        <v>9547451.7699999996</v>
      </c>
      <c r="F6" s="12">
        <v>6876996.9400000004</v>
      </c>
      <c r="G6" s="12">
        <v>6875316.9400000004</v>
      </c>
      <c r="H6" s="12">
        <f>E6-F6</f>
        <v>2670454.8299999991</v>
      </c>
    </row>
    <row r="7" spans="1:8" x14ac:dyDescent="0.2">
      <c r="A7" s="2"/>
      <c r="B7" s="9" t="s">
        <v>25</v>
      </c>
      <c r="C7" s="12">
        <v>2571538.04</v>
      </c>
      <c r="D7" s="12">
        <v>224077.47</v>
      </c>
      <c r="E7" s="12">
        <f t="shared" ref="E7:E12" si="0">C7+D7</f>
        <v>2795615.5100000002</v>
      </c>
      <c r="F7" s="12">
        <v>1791456.79</v>
      </c>
      <c r="G7" s="12">
        <v>1787542.37</v>
      </c>
      <c r="H7" s="12">
        <f t="shared" ref="H7:H12" si="1">E7-F7</f>
        <v>1004158.7200000002</v>
      </c>
    </row>
    <row r="8" spans="1:8" x14ac:dyDescent="0.2">
      <c r="A8" s="2"/>
      <c r="B8" s="9" t="s">
        <v>26</v>
      </c>
      <c r="C8" s="12">
        <v>1073343</v>
      </c>
      <c r="D8" s="12">
        <v>48696.68</v>
      </c>
      <c r="E8" s="12">
        <f t="shared" si="0"/>
        <v>1122039.68</v>
      </c>
      <c r="F8" s="12">
        <v>751208.88</v>
      </c>
      <c r="G8" s="12">
        <v>751208.88</v>
      </c>
      <c r="H8" s="12">
        <f t="shared" si="1"/>
        <v>370830.79999999993</v>
      </c>
    </row>
    <row r="9" spans="1:8" x14ac:dyDescent="0.2">
      <c r="A9" s="2"/>
      <c r="B9" s="9" t="s">
        <v>27</v>
      </c>
      <c r="C9" s="12">
        <v>1893685.24</v>
      </c>
      <c r="D9" s="12">
        <v>56204.61</v>
      </c>
      <c r="E9" s="12">
        <f t="shared" si="0"/>
        <v>1949889.85</v>
      </c>
      <c r="F9" s="12">
        <v>1325399.53</v>
      </c>
      <c r="G9" s="12">
        <v>1325399.53</v>
      </c>
      <c r="H9" s="12">
        <f t="shared" si="1"/>
        <v>624490.32000000007</v>
      </c>
    </row>
    <row r="10" spans="1:8" x14ac:dyDescent="0.2">
      <c r="A10" s="2"/>
      <c r="B10" s="9" t="s">
        <v>28</v>
      </c>
      <c r="C10" s="12">
        <v>1872639</v>
      </c>
      <c r="D10" s="12">
        <v>59355.88</v>
      </c>
      <c r="E10" s="12">
        <f t="shared" si="0"/>
        <v>1931994.88</v>
      </c>
      <c r="F10" s="12">
        <v>1255816.33</v>
      </c>
      <c r="G10" s="12">
        <v>1255816.33</v>
      </c>
      <c r="H10" s="12">
        <f t="shared" si="1"/>
        <v>676178.54999999981</v>
      </c>
    </row>
    <row r="11" spans="1:8" x14ac:dyDescent="0.2">
      <c r="A11" s="2"/>
      <c r="B11" s="9" t="s">
        <v>29</v>
      </c>
      <c r="C11" s="12">
        <v>1081132.43</v>
      </c>
      <c r="D11" s="12">
        <v>12588.95</v>
      </c>
      <c r="E11" s="12">
        <f t="shared" si="0"/>
        <v>1093721.3799999999</v>
      </c>
      <c r="F11" s="12">
        <v>717714.93</v>
      </c>
      <c r="G11" s="12">
        <v>717714.93</v>
      </c>
      <c r="H11" s="12">
        <f t="shared" si="1"/>
        <v>376006.44999999984</v>
      </c>
    </row>
    <row r="12" spans="1:8" x14ac:dyDescent="0.2">
      <c r="A12" s="2"/>
      <c r="B12" s="9" t="s">
        <v>10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"/>
      <c r="B13" s="9"/>
      <c r="C13" s="12"/>
      <c r="D13" s="12"/>
      <c r="E13" s="12"/>
      <c r="F13" s="12"/>
      <c r="G13" s="12"/>
      <c r="H13" s="12"/>
    </row>
    <row r="14" spans="1:8" x14ac:dyDescent="0.2">
      <c r="A14" s="4"/>
      <c r="B14" s="10" t="s">
        <v>11</v>
      </c>
      <c r="C14" s="13">
        <f t="shared" ref="C14:H14" si="2">SUM(C6:C13)</f>
        <v>17973640.909999996</v>
      </c>
      <c r="D14" s="13">
        <f t="shared" si="2"/>
        <v>467072.16000000003</v>
      </c>
      <c r="E14" s="13">
        <f t="shared" si="2"/>
        <v>18440713.069999997</v>
      </c>
      <c r="F14" s="13">
        <f t="shared" si="2"/>
        <v>12718593.4</v>
      </c>
      <c r="G14" s="13">
        <f t="shared" si="2"/>
        <v>12712998.98</v>
      </c>
      <c r="H14" s="13">
        <f t="shared" si="2"/>
        <v>5722119.669999999</v>
      </c>
    </row>
    <row r="17" spans="1:8" ht="45" customHeight="1" x14ac:dyDescent="0.2">
      <c r="A17" s="14" t="s">
        <v>31</v>
      </c>
      <c r="B17" s="15"/>
      <c r="C17" s="15"/>
      <c r="D17" s="15"/>
      <c r="E17" s="15"/>
      <c r="F17" s="15"/>
      <c r="G17" s="15"/>
      <c r="H17" s="16"/>
    </row>
    <row r="18" spans="1:8" x14ac:dyDescent="0.2">
      <c r="A18" s="19" t="s">
        <v>12</v>
      </c>
      <c r="B18" s="20"/>
      <c r="C18" s="14" t="s">
        <v>18</v>
      </c>
      <c r="D18" s="15"/>
      <c r="E18" s="15"/>
      <c r="F18" s="15"/>
      <c r="G18" s="16"/>
      <c r="H18" s="17" t="s">
        <v>17</v>
      </c>
    </row>
    <row r="19" spans="1:8" ht="22.5" x14ac:dyDescent="0.2">
      <c r="A19" s="21"/>
      <c r="B19" s="22"/>
      <c r="C19" s="3" t="s">
        <v>13</v>
      </c>
      <c r="D19" s="3" t="s">
        <v>19</v>
      </c>
      <c r="E19" s="3" t="s">
        <v>14</v>
      </c>
      <c r="F19" s="3" t="s">
        <v>15</v>
      </c>
      <c r="G19" s="3" t="s">
        <v>16</v>
      </c>
      <c r="H19" s="18"/>
    </row>
    <row r="20" spans="1:8" x14ac:dyDescent="0.2">
      <c r="A20" s="23"/>
      <c r="B20" s="24"/>
      <c r="C20" s="6">
        <v>1</v>
      </c>
      <c r="D20" s="6">
        <v>2</v>
      </c>
      <c r="E20" s="6" t="s">
        <v>20</v>
      </c>
      <c r="F20" s="6">
        <v>4</v>
      </c>
      <c r="G20" s="6">
        <v>5</v>
      </c>
      <c r="H20" s="6" t="s">
        <v>21</v>
      </c>
    </row>
    <row r="21" spans="1:8" x14ac:dyDescent="0.2">
      <c r="A21" s="2"/>
      <c r="B21" s="1" t="s">
        <v>0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2"/>
      <c r="B22" s="1" t="s">
        <v>1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2"/>
      <c r="B23" s="1" t="s">
        <v>2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2"/>
      <c r="B24" s="1" t="s">
        <v>23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4"/>
      <c r="B25" s="10" t="s">
        <v>11</v>
      </c>
      <c r="C25" s="13">
        <f t="shared" ref="C25:H25" si="5">SUM(C21:C24)</f>
        <v>0</v>
      </c>
      <c r="D25" s="13">
        <f t="shared" si="5"/>
        <v>0</v>
      </c>
      <c r="E25" s="13">
        <f t="shared" si="5"/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</row>
    <row r="28" spans="1:8" ht="45" customHeight="1" x14ac:dyDescent="0.2">
      <c r="A28" s="14" t="s">
        <v>32</v>
      </c>
      <c r="B28" s="15"/>
      <c r="C28" s="15"/>
      <c r="D28" s="15"/>
      <c r="E28" s="15"/>
      <c r="F28" s="15"/>
      <c r="G28" s="15"/>
      <c r="H28" s="16"/>
    </row>
    <row r="29" spans="1:8" x14ac:dyDescent="0.2">
      <c r="A29" s="19" t="s">
        <v>12</v>
      </c>
      <c r="B29" s="20"/>
      <c r="C29" s="14" t="s">
        <v>18</v>
      </c>
      <c r="D29" s="15"/>
      <c r="E29" s="15"/>
      <c r="F29" s="15"/>
      <c r="G29" s="16"/>
      <c r="H29" s="17" t="s">
        <v>17</v>
      </c>
    </row>
    <row r="30" spans="1:8" ht="22.5" x14ac:dyDescent="0.2">
      <c r="A30" s="21"/>
      <c r="B30" s="22"/>
      <c r="C30" s="3" t="s">
        <v>13</v>
      </c>
      <c r="D30" s="3" t="s">
        <v>19</v>
      </c>
      <c r="E30" s="3" t="s">
        <v>14</v>
      </c>
      <c r="F30" s="3" t="s">
        <v>15</v>
      </c>
      <c r="G30" s="3" t="s">
        <v>16</v>
      </c>
      <c r="H30" s="18"/>
    </row>
    <row r="31" spans="1:8" x14ac:dyDescent="0.2">
      <c r="A31" s="23"/>
      <c r="B31" s="24"/>
      <c r="C31" s="6">
        <v>1</v>
      </c>
      <c r="D31" s="6">
        <v>2</v>
      </c>
      <c r="E31" s="6" t="s">
        <v>20</v>
      </c>
      <c r="F31" s="6">
        <v>4</v>
      </c>
      <c r="G31" s="6">
        <v>5</v>
      </c>
      <c r="H31" s="6" t="s">
        <v>21</v>
      </c>
    </row>
    <row r="32" spans="1:8" x14ac:dyDescent="0.2">
      <c r="A32" s="2"/>
      <c r="B32" s="11" t="s">
        <v>4</v>
      </c>
      <c r="C32" s="12">
        <v>17973640.91</v>
      </c>
      <c r="D32" s="12">
        <v>467072.16</v>
      </c>
      <c r="E32" s="12">
        <f t="shared" ref="E32:E38" si="6">C32+D32</f>
        <v>18440713.07</v>
      </c>
      <c r="F32" s="12">
        <v>12718593.4</v>
      </c>
      <c r="G32" s="12">
        <v>12712998.98</v>
      </c>
      <c r="H32" s="12">
        <f t="shared" ref="H32:H38" si="7">E32-F32</f>
        <v>5722119.6699999999</v>
      </c>
    </row>
    <row r="33" spans="1:8" x14ac:dyDescent="0.2">
      <c r="A33" s="2"/>
      <c r="B33" s="11" t="s">
        <v>3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2"/>
      <c r="B34" s="11" t="s">
        <v>5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2"/>
      <c r="B35" s="11" t="s">
        <v>7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2"/>
      <c r="B36" s="11" t="s">
        <v>8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2"/>
      <c r="B37" s="11" t="s">
        <v>9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2"/>
      <c r="B38" s="11" t="s">
        <v>6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4"/>
      <c r="B39" s="10" t="s">
        <v>11</v>
      </c>
      <c r="C39" s="13">
        <f t="shared" ref="C39:H39" si="8">SUM(C32:C38)</f>
        <v>17973640.91</v>
      </c>
      <c r="D39" s="13">
        <f t="shared" si="8"/>
        <v>467072.16</v>
      </c>
      <c r="E39" s="13">
        <f t="shared" si="8"/>
        <v>18440713.07</v>
      </c>
      <c r="F39" s="13">
        <f t="shared" si="8"/>
        <v>12718593.4</v>
      </c>
      <c r="G39" s="13">
        <f t="shared" si="8"/>
        <v>12712998.98</v>
      </c>
      <c r="H39" s="13">
        <f t="shared" si="8"/>
        <v>5722119.6699999999</v>
      </c>
    </row>
    <row r="41" spans="1:8" x14ac:dyDescent="0.2">
      <c r="A41" s="1" t="s">
        <v>22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2018-07-14T22:21:14Z</cp:lastPrinted>
  <dcterms:created xsi:type="dcterms:W3CDTF">2014-02-10T03:37:14Z</dcterms:created>
  <dcterms:modified xsi:type="dcterms:W3CDTF">2022-10-20T20:53:55Z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