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D9" i="1" l="1"/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20" i="1"/>
  <c r="C9" i="1"/>
  <c r="C20" i="1" s="1"/>
  <c r="F7" i="1"/>
  <c r="F6" i="1"/>
  <c r="F5" i="1"/>
  <c r="B4" i="1"/>
  <c r="B20" i="1" s="1"/>
  <c r="D38" i="1" l="1"/>
  <c r="F27" i="1"/>
  <c r="C38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<sst xmlns="http://schemas.openxmlformats.org/spreadsheetml/2006/main" count="36" uniqueCount="26">
  <si>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</si>
  <si>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</si>
  <si>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</si>
  <si>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</si>
  <si>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</si>
  <si>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</si>
  <si>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</si>
  <si>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</si>
  <si>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</si>
  <si>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</si>
  <si>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</si>
  <si>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</si>
  <si>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</si>
  <si>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</si>
  <si>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</si>
  <si>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</si>
  <si>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</si>
  <si>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</si>
  <si>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</si>
  <si>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</si>
  <si>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</si>
  <si>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</si>
  <si>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</si>
  <si>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</si>
  <si>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</si>
  <si>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Cuenta Pública 2020
Secretaría Ejecutiva del Sistema Estatal Anticorrupción de Guanajuato
Estado de Variación en la Hacienda Pública
Del 1 de Enero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</si>
</sst>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795618</xdr:colOff>
      <xdr:row>43</xdr:row>
      <xdr:rowOff>56029</xdr:rowOff>
    </xdr:from>
    <xdr:to>
      <xdr:col>5</xdr:col>
      <xdr:colOff>201706</xdr:colOff>
      <xdr:row>50</xdr:row>
      <xdr:rowOff>7844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18" y="7788088"/>
          <a:ext cx="800100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8" zoomScale="85" zoomScaleNormal="85" workbookViewId="0">
      <selection activeCell="C54" sqref="C54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1134007.81</v>
      </c>
      <c r="C4" s="18"/>
      <c r="D4" s="18"/>
      <c r="E4" s="18"/>
      <c r="F4" s="14">
        <f>+B4</f>
        <v>1134007.81</v>
      </c>
    </row>
    <row r="5" spans="1:6" x14ac:dyDescent="0.2">
      <c r="A5" s="10" t="s">
        <v>0</v>
      </c>
      <c r="B5" s="15">
        <v>1134007.81</v>
      </c>
      <c r="C5" s="18"/>
      <c r="D5" s="18"/>
      <c r="E5" s="18"/>
      <c r="F5" s="15">
        <f>+B5</f>
        <v>1134007.81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3289903.42</v>
      </c>
      <c r="E9" s="18"/>
      <c r="F9" s="14">
        <f>+C9+D9</f>
        <v>3289903.42</v>
      </c>
    </row>
    <row r="10" spans="1:6" x14ac:dyDescent="0.2">
      <c r="A10" s="10" t="s">
        <v>7</v>
      </c>
      <c r="B10" s="18"/>
      <c r="C10" s="18"/>
      <c r="D10" s="15">
        <v>3289903.42</v>
      </c>
      <c r="E10" s="18"/>
      <c r="F10" s="15">
        <f>+D10</f>
        <v>3289903.42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1134007.81</v>
      </c>
      <c r="C20" s="14">
        <f>+C9</f>
        <v>0</v>
      </c>
      <c r="D20" s="14">
        <f>+D9</f>
        <v>3289903.42</v>
      </c>
      <c r="E20" s="14">
        <f>+E16</f>
        <v>0</v>
      </c>
      <c r="F20" s="14">
        <f>+B20+C20+D20+E20</f>
        <v>4423911.2300000004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63333.34</v>
      </c>
      <c r="C22" s="18"/>
      <c r="D22" s="18"/>
      <c r="E22" s="19"/>
      <c r="F22" s="14">
        <f>+B22</f>
        <v>63333.34</v>
      </c>
    </row>
    <row r="23" spans="1:6" x14ac:dyDescent="0.2">
      <c r="A23" s="10" t="s">
        <v>0</v>
      </c>
      <c r="B23" s="15">
        <v>63333.34</v>
      </c>
      <c r="C23" s="18"/>
      <c r="D23" s="18"/>
      <c r="E23" s="18"/>
      <c r="F23" s="15">
        <f>+B23</f>
        <v>63333.34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-492477.64</v>
      </c>
      <c r="D27" s="14">
        <f>+D28+D29+D30+D31+D32</f>
        <v>-956839.83999999985</v>
      </c>
      <c r="E27" s="19"/>
      <c r="F27" s="14">
        <f>+C27+D27</f>
        <v>-1449317.48</v>
      </c>
    </row>
    <row r="28" spans="1:6" x14ac:dyDescent="0.2">
      <c r="A28" s="10" t="s">
        <v>7</v>
      </c>
      <c r="B28" s="18"/>
      <c r="C28" s="18"/>
      <c r="D28" s="15">
        <v>2333063.58</v>
      </c>
      <c r="E28" s="18"/>
      <c r="F28" s="15">
        <f>+D28</f>
        <v>2333063.58</v>
      </c>
    </row>
    <row r="29" spans="1:6" x14ac:dyDescent="0.2">
      <c r="A29" s="10" t="s">
        <v>8</v>
      </c>
      <c r="B29" s="18"/>
      <c r="C29" s="15">
        <v>-492477.64</v>
      </c>
      <c r="D29" s="15">
        <v>-3289903.42</v>
      </c>
      <c r="E29" s="18"/>
      <c r="F29" s="15">
        <f>+C29+D29</f>
        <v>-3782381.06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1197341.1500000001</v>
      </c>
      <c r="C38" s="17">
        <f>+C20+C27</f>
        <v>-492477.64</v>
      </c>
      <c r="D38" s="17">
        <f>+D20+D27</f>
        <v>2333063.58</v>
      </c>
      <c r="E38" s="17">
        <f>+E20+E34</f>
        <v>0</v>
      </c>
      <c r="F38" s="17">
        <f>+B38+C38+D38+E38</f>
        <v>3037927.0900000003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2019-05-15T20:48:16Z</cp:lastPrinted>
  <dcterms:created xsi:type="dcterms:W3CDTF">2012-12-11T20:30:33Z</dcterms:created>
  <dcterms:modified xsi:type="dcterms:W3CDTF">2021-01-26T18:18:49Z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