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FINANCIEROS\2021\Pagina SESEA\LDF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G79" i="3" s="1"/>
  <c r="F6" i="3"/>
  <c r="F5" i="3" s="1"/>
  <c r="F79" i="3" s="1"/>
  <c r="E6" i="3"/>
  <c r="D6" i="3"/>
  <c r="D5" i="3" s="1"/>
  <c r="D79" i="3" s="1"/>
  <c r="C6" i="3"/>
  <c r="C5" i="3" s="1"/>
  <c r="C79" i="3" s="1"/>
  <c r="E5" i="3" l="1"/>
  <c r="H6" i="3"/>
  <c r="H5" i="3" s="1"/>
  <c r="E42" i="3"/>
  <c r="H42" i="3" s="1"/>
  <c r="H79" i="3" l="1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<sst xmlns="http://schemas.openxmlformats.org/spreadsheetml/2006/main" count="133" uniqueCount="101">
  <si>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</si>
  <si>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</si>
  <si>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</si>
  <si>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</si>
  <si>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</si>
  <si>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</si>
  <si>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</si>
  <si>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</si>
  <si>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</si>
  <si>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</si>
  <si>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</si>
  <si>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</si>
  <si>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</si>
  <si>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</si>
  <si>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</si>
  <si>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</si>
  <si>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</si>
  <si>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</si>
  <si>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</si>
  <si>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</si>
  <si>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</si>
  <si>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</si>
  <si>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</si>
  <si>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</si>
  <si>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</si>
  <si>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</si>
  <si>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</si>
  <si>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</si>
  <si>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</si>
  <si>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</si>
  <si>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</si>
  <si>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</si>
  <si>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</si>
  <si>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</si>
  <si>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</si>
  <si>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</si>
  <si>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</si>
  <si>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</si>
  <si>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</si>
  <si>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</si>
  <si>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</si>
  <si>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</si>
  <si>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</si>
  <si>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</si>
  <si>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</si>
  <si>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</si>
  <si>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</si>
  <si>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</si>
  <si>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</si>
  <si>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</si>
  <si>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</si>
  <si>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</si>
  <si>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</si>
  <si>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</si>
  <si>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</si>
  <si>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</si>
  <si>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</si>
  <si>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</si>
  <si>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</si>
  <si>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</si>
  <si>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</si>
  <si>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</si>
  <si>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</si>
  <si>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</si>
  <si>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</si>
  <si>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</si>
  <si>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</si>
  <si>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</si>
  <si>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</si>
  <si>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</si>
  <si>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</si>
  <si>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</si>
  <si>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</si>
  <si>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</si>
  <si>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</si>
  <si>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</si>
  <si>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</si>
  <si>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</si>
  <si>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</si>
  <si>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</si>
  <si>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</si>
  <si>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</si>
  <si>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</si>
  <si>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</si>
  <si>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</si>
  <si>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</si>
  <si>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</si>
  <si>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</si>
  <si>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</si>
  <si>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</si>
  <si>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</si>
  <si>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</si>
  <si>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</si>
  <si>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</si>
  <si>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</si>
  <si>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</si>
  <si>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</si>
  <si>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</si>
  <si>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</si>
  <si>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</si>
  <si>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Secretaría Ejecutiva del Sistema Estatal Anticorrupción de Guanajuato
Estado Analítico del Ejercicio del Presupuesto de Egresos Detallado - LDF
Clasificación Funcional (Finalidad y Función)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</si>
</sst>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3" sqref="A3:B3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8"/>
      <c r="B2" s="29"/>
      <c r="C2" s="27" t="s">
        <v>0</v>
      </c>
      <c r="D2" s="27"/>
      <c r="E2" s="27"/>
      <c r="F2" s="27"/>
      <c r="G2" s="27"/>
      <c r="H2" s="13"/>
    </row>
    <row r="3" spans="1:8" ht="22.5">
      <c r="A3" s="30" t="s">
        <v>1</v>
      </c>
      <c r="B3" s="31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2" t="s">
        <v>9</v>
      </c>
      <c r="B5" s="33"/>
      <c r="C5" s="1">
        <f>C6+C16+C25+C36</f>
        <v>18166409.02</v>
      </c>
      <c r="D5" s="1">
        <f t="shared" ref="D5:H5" si="0">D6+D16+D25+D36</f>
        <v>288306.17</v>
      </c>
      <c r="E5" s="1">
        <f t="shared" si="0"/>
        <v>18454715.190000001</v>
      </c>
      <c r="F5" s="1">
        <f t="shared" si="0"/>
        <v>3558165.65</v>
      </c>
      <c r="G5" s="1">
        <f t="shared" si="0"/>
        <v>3558165.65</v>
      </c>
      <c r="H5" s="1">
        <f t="shared" si="0"/>
        <v>14896549.540000001</v>
      </c>
    </row>
    <row r="6" spans="1:8" ht="12.75" customHeight="1">
      <c r="A6" s="21" t="s">
        <v>10</v>
      </c>
      <c r="B6" s="22"/>
      <c r="C6" s="1">
        <f>SUM(C7:C14)</f>
        <v>18166409.02</v>
      </c>
      <c r="D6" s="1">
        <f t="shared" ref="D6:H6" si="1">SUM(D7:D14)</f>
        <v>288306.17</v>
      </c>
      <c r="E6" s="1">
        <f t="shared" si="1"/>
        <v>18454715.190000001</v>
      </c>
      <c r="F6" s="1">
        <f t="shared" si="1"/>
        <v>3558165.65</v>
      </c>
      <c r="G6" s="1">
        <f t="shared" si="1"/>
        <v>3558165.65</v>
      </c>
      <c r="H6" s="1">
        <f t="shared" si="1"/>
        <v>14896549.540000001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18166409.02</v>
      </c>
      <c r="D9" s="2">
        <v>288306.17</v>
      </c>
      <c r="E9" s="2">
        <f t="shared" si="2"/>
        <v>18454715.190000001</v>
      </c>
      <c r="F9" s="2">
        <v>3558165.65</v>
      </c>
      <c r="G9" s="2">
        <v>3558165.65</v>
      </c>
      <c r="H9" s="2">
        <f t="shared" si="3"/>
        <v>14896549.540000001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26"/>
      <c r="C16" s="1">
        <f>SUM(C17:C23)</f>
        <v>0</v>
      </c>
      <c r="D16" s="1">
        <f t="shared" ref="D16:G16" si="4">SUM(D17:D23)</f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3"/>
        <v>0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/>
      <c r="D21" s="2"/>
      <c r="E21" s="2">
        <f t="shared" si="5"/>
        <v>0</v>
      </c>
      <c r="F21" s="2"/>
      <c r="G21" s="2"/>
      <c r="H21" s="2">
        <f t="shared" si="3"/>
        <v>0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26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26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26"/>
      <c r="C42" s="1">
        <f>C43+C53+C62+C73</f>
        <v>0</v>
      </c>
      <c r="D42" s="1">
        <f t="shared" ref="D42:G42" si="10">D43+D53+D62+D73</f>
        <v>0</v>
      </c>
      <c r="E42" s="1">
        <f t="shared" si="10"/>
        <v>0</v>
      </c>
      <c r="F42" s="1">
        <f t="shared" si="10"/>
        <v>0</v>
      </c>
      <c r="G42" s="1">
        <f t="shared" si="10"/>
        <v>0</v>
      </c>
      <c r="H42" s="1">
        <f t="shared" si="3"/>
        <v>0</v>
      </c>
    </row>
    <row r="43" spans="1:8" ht="12.75">
      <c r="A43" s="21" t="s">
        <v>10</v>
      </c>
      <c r="B43" s="26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26"/>
      <c r="C53" s="1">
        <f>SUM(C54:C60)</f>
        <v>0</v>
      </c>
      <c r="D53" s="1">
        <f t="shared" ref="D53:G53" si="13">SUM(D54:D60)</f>
        <v>0</v>
      </c>
      <c r="E53" s="1">
        <f t="shared" si="13"/>
        <v>0</v>
      </c>
      <c r="F53" s="1">
        <f t="shared" si="13"/>
        <v>0</v>
      </c>
      <c r="G53" s="1">
        <f t="shared" si="13"/>
        <v>0</v>
      </c>
      <c r="H53" s="1">
        <f t="shared" si="3"/>
        <v>0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/>
      <c r="D58" s="2"/>
      <c r="E58" s="2">
        <f t="shared" si="14"/>
        <v>0</v>
      </c>
      <c r="F58" s="2"/>
      <c r="G58" s="2"/>
      <c r="H58" s="2">
        <f t="shared" si="3"/>
        <v>0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26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26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26"/>
      <c r="C79" s="1">
        <f>C5+C42</f>
        <v>18166409.02</v>
      </c>
      <c r="D79" s="1">
        <f t="shared" ref="D79:H79" si="20">D5+D42</f>
        <v>288306.17</v>
      </c>
      <c r="E79" s="1">
        <f t="shared" si="20"/>
        <v>18454715.190000001</v>
      </c>
      <c r="F79" s="1">
        <f t="shared" si="20"/>
        <v>3558165.65</v>
      </c>
      <c r="G79" s="1">
        <f t="shared" si="20"/>
        <v>3558165.65</v>
      </c>
      <c r="H79" s="1">
        <f t="shared" si="20"/>
        <v>14896549.540000001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52473</cp:lastModifiedBy>
  <cp:lastPrinted>2017-04-18T18:51:15Z</cp:lastPrinted>
  <dcterms:created xsi:type="dcterms:W3CDTF">2017-01-11T17:22:36Z</dcterms:created>
  <dcterms:modified xsi:type="dcterms:W3CDTF">2021-04-15T02:45:12Z</dcterms:modified>
</cp:coreProperties>
</file>