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FE" sheetId="1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D48" i="1"/>
  <c r="D47" i="1" s="1"/>
  <c r="E47" i="1"/>
  <c r="E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E59" i="1" l="1"/>
  <c r="D57" i="1"/>
  <c r="D59" i="1" s="1"/>
  <c r="D62" i="1" s="1"/>
</calcChain>
</file>

<file path=xl/sharedStrings.xml><?xml version="1.0" encoding="utf-8"?>
<sst xmlns="http://schemas.openxmlformats.org/spreadsheetml/2006/main" count="66" uniqueCount="57">
  <si>
    <t>Secretaría Ejecutiva del Sistema Estatal Anticorrupción de Guanajuato
Estado de Flujos de Efectivo
Del 1 de Enero al 30 de Junio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</si>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</sst>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0" fillId="0" borderId="0" xfId="0" applyFont="1"/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tabSelected="1" zoomScaleNormal="100" workbookViewId="0">
      <selection activeCell="I2" sqref="I2"/>
    </sheetView>
  </sheetViews>
  <sheetFormatPr baseColWidth="10" defaultColWidth="12" defaultRowHeight="11.25" x14ac:dyDescent="0.2"/>
  <cols>
    <col min="1" max="2" width="1.83203125" style="4" customWidth="1"/>
    <col min="3" max="3" width="75" style="4" bestFit="1" customWidth="1"/>
    <col min="4" max="5" width="25.83203125" style="4" customWidth="1"/>
    <col min="6" max="16384" width="12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9173685.7300000004</v>
      </c>
      <c r="E5" s="19">
        <f>SUM(E6:E15)</f>
        <v>16024088.76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0</v>
      </c>
      <c r="E12" s="23">
        <v>0</v>
      </c>
    </row>
    <row r="13" spans="1:5" ht="22.5" x14ac:dyDescent="0.2">
      <c r="A13" s="20">
        <v>4210</v>
      </c>
      <c r="C13" s="21" t="s">
        <v>11</v>
      </c>
      <c r="D13" s="22">
        <v>0</v>
      </c>
      <c r="E13" s="23">
        <v>0</v>
      </c>
    </row>
    <row r="14" spans="1:5" x14ac:dyDescent="0.2">
      <c r="A14" s="20">
        <v>4220</v>
      </c>
      <c r="C14" s="21" t="s">
        <v>12</v>
      </c>
      <c r="D14" s="22">
        <v>9173685.3300000001</v>
      </c>
      <c r="E14" s="23">
        <v>16024084.529999999</v>
      </c>
    </row>
    <row r="15" spans="1:5" x14ac:dyDescent="0.2">
      <c r="A15" s="20" t="s">
        <v>13</v>
      </c>
      <c r="C15" s="21" t="s">
        <v>14</v>
      </c>
      <c r="D15" s="22">
        <v>0.4</v>
      </c>
      <c r="E15" s="23">
        <v>4.2300000000000004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6686050.0999999996</v>
      </c>
      <c r="E16" s="19">
        <f>SUM(E17:E32)</f>
        <v>12653119.789999999</v>
      </c>
    </row>
    <row r="17" spans="1:5" x14ac:dyDescent="0.2">
      <c r="A17" s="20">
        <v>5110</v>
      </c>
      <c r="C17" s="21" t="s">
        <v>17</v>
      </c>
      <c r="D17" s="22">
        <v>2655284.5499999998</v>
      </c>
      <c r="E17" s="23">
        <v>4842160.72</v>
      </c>
    </row>
    <row r="18" spans="1:5" x14ac:dyDescent="0.2">
      <c r="A18" s="20">
        <v>5120</v>
      </c>
      <c r="C18" s="21" t="s">
        <v>18</v>
      </c>
      <c r="D18" s="22">
        <v>110244.66</v>
      </c>
      <c r="E18" s="23">
        <v>175713.26</v>
      </c>
    </row>
    <row r="19" spans="1:5" x14ac:dyDescent="0.2">
      <c r="A19" s="20">
        <v>5130</v>
      </c>
      <c r="C19" s="21" t="s">
        <v>19</v>
      </c>
      <c r="D19" s="22">
        <v>3920520.89</v>
      </c>
      <c r="E19" s="23">
        <v>7600245.8099999996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0</v>
      </c>
      <c r="E23" s="23">
        <v>35000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2487635.6300000008</v>
      </c>
      <c r="E33" s="19">
        <f>E5-E16</f>
        <v>3370968.9700000007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0</v>
      </c>
      <c r="E36" s="19">
        <f>SUM(E37:E39)</f>
        <v>760136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0</v>
      </c>
      <c r="E39" s="23">
        <v>760136</v>
      </c>
    </row>
    <row r="40" spans="1:5" x14ac:dyDescent="0.2">
      <c r="A40" s="9"/>
      <c r="B40" s="16" t="s">
        <v>16</v>
      </c>
      <c r="C40" s="17"/>
      <c r="D40" s="18">
        <f>SUM(D41:D43)</f>
        <v>0</v>
      </c>
      <c r="E40" s="19">
        <f>SUM(E41:E43)</f>
        <v>337275.42</v>
      </c>
    </row>
    <row r="41" spans="1:5" x14ac:dyDescent="0.2">
      <c r="A41" s="20">
        <v>1230</v>
      </c>
      <c r="C41" s="21" t="s">
        <v>35</v>
      </c>
      <c r="D41" s="22">
        <v>0</v>
      </c>
      <c r="E41" s="23">
        <v>0</v>
      </c>
    </row>
    <row r="42" spans="1:5" x14ac:dyDescent="0.2">
      <c r="A42" s="20" t="s">
        <v>38</v>
      </c>
      <c r="C42" s="21" t="s">
        <v>36</v>
      </c>
      <c r="D42" s="22">
        <v>0</v>
      </c>
      <c r="E42" s="23">
        <v>337275.42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0</v>
      </c>
      <c r="E44" s="19">
        <f>E36-E40</f>
        <v>422860.58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-3670421.3</v>
      </c>
      <c r="E47" s="19">
        <f>SUM(E48+E51)</f>
        <v>0</v>
      </c>
    </row>
    <row r="48" spans="1:5" x14ac:dyDescent="0.2">
      <c r="A48" s="9"/>
      <c r="C48" s="21" t="s">
        <v>42</v>
      </c>
      <c r="D48" s="22">
        <f>SUM(D49:D50)</f>
        <v>0</v>
      </c>
      <c r="E48" s="23">
        <f>SUM(E49:E50)</f>
        <v>0</v>
      </c>
    </row>
    <row r="49" spans="1:5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5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5" x14ac:dyDescent="0.2">
      <c r="A51" s="9"/>
      <c r="C51" s="21" t="s">
        <v>45</v>
      </c>
      <c r="D51" s="22">
        <v>-3670421.3</v>
      </c>
      <c r="E51" s="23">
        <v>0</v>
      </c>
    </row>
    <row r="52" spans="1:5" x14ac:dyDescent="0.2">
      <c r="A52" s="9"/>
      <c r="B52" s="16" t="s">
        <v>16</v>
      </c>
      <c r="C52" s="17"/>
      <c r="D52" s="18">
        <f>SUM(D53+D56)</f>
        <v>0</v>
      </c>
      <c r="E52" s="19">
        <f>SUM(E53+E56)</f>
        <v>842482.68</v>
      </c>
    </row>
    <row r="53" spans="1:5" x14ac:dyDescent="0.2">
      <c r="A53" s="9"/>
      <c r="C53" s="21" t="s">
        <v>46</v>
      </c>
      <c r="D53" s="22">
        <f>SUM(D54:D55)</f>
        <v>0</v>
      </c>
      <c r="E53" s="23">
        <f>SUM(E54:E55)</f>
        <v>0</v>
      </c>
    </row>
    <row r="54" spans="1:5" x14ac:dyDescent="0.2">
      <c r="A54" s="9"/>
      <c r="C54" s="27" t="s">
        <v>43</v>
      </c>
      <c r="D54" s="22">
        <v>0</v>
      </c>
      <c r="E54" s="23">
        <v>0</v>
      </c>
    </row>
    <row r="55" spans="1:5" x14ac:dyDescent="0.2">
      <c r="A55" s="9"/>
      <c r="C55" s="27" t="s">
        <v>44</v>
      </c>
      <c r="D55" s="22">
        <v>0</v>
      </c>
      <c r="E55" s="23">
        <v>0</v>
      </c>
    </row>
    <row r="56" spans="1:5" x14ac:dyDescent="0.2">
      <c r="A56" s="9"/>
      <c r="C56" s="21" t="s">
        <v>47</v>
      </c>
      <c r="D56" s="22">
        <v>0</v>
      </c>
      <c r="E56" s="23">
        <v>842482.68</v>
      </c>
    </row>
    <row r="57" spans="1:5" x14ac:dyDescent="0.2">
      <c r="A57" s="24" t="s">
        <v>48</v>
      </c>
      <c r="C57" s="25"/>
      <c r="D57" s="18">
        <f>D47-D52</f>
        <v>-3670421.3</v>
      </c>
      <c r="E57" s="19">
        <f>E47-E52</f>
        <v>-842482.68</v>
      </c>
    </row>
    <row r="58" spans="1:5" x14ac:dyDescent="0.2">
      <c r="A58" s="26"/>
      <c r="C58" s="25"/>
      <c r="D58" s="18"/>
      <c r="E58" s="19"/>
    </row>
    <row r="59" spans="1:5" x14ac:dyDescent="0.2">
      <c r="A59" s="24" t="s">
        <v>49</v>
      </c>
      <c r="C59" s="25"/>
      <c r="D59" s="18">
        <f>D57+D44+D33</f>
        <v>-1182785.669999999</v>
      </c>
      <c r="E59" s="19">
        <f>E57+E44+E33</f>
        <v>2951346.8700000006</v>
      </c>
    </row>
    <row r="60" spans="1:5" x14ac:dyDescent="0.2">
      <c r="A60" s="26"/>
      <c r="C60" s="25"/>
      <c r="D60" s="18"/>
      <c r="E60" s="19"/>
    </row>
    <row r="61" spans="1:5" x14ac:dyDescent="0.2">
      <c r="A61" s="24" t="s">
        <v>50</v>
      </c>
      <c r="C61" s="25"/>
      <c r="D61" s="18">
        <v>3828472.63</v>
      </c>
      <c r="E61" s="19">
        <v>877134.22</v>
      </c>
    </row>
    <row r="62" spans="1:5" x14ac:dyDescent="0.2">
      <c r="A62" s="24" t="s">
        <v>51</v>
      </c>
      <c r="C62" s="25"/>
      <c r="D62" s="18">
        <f>D59+D61</f>
        <v>2645686.9600000009</v>
      </c>
      <c r="E62" s="19">
        <v>3828472.63</v>
      </c>
    </row>
    <row r="63" spans="1:5" x14ac:dyDescent="0.2">
      <c r="A63" s="28"/>
      <c r="B63" s="29"/>
      <c r="C63" s="30"/>
      <c r="D63" s="30"/>
      <c r="E63" s="31"/>
    </row>
    <row r="65" spans="2:5" x14ac:dyDescent="0.2">
      <c r="B65" s="32" t="s">
        <v>52</v>
      </c>
    </row>
    <row r="72" spans="2:5" x14ac:dyDescent="0.2">
      <c r="C72" s="33" t="s">
        <v>53</v>
      </c>
      <c r="D72" s="34" t="s">
        <v>54</v>
      </c>
      <c r="E72" s="34"/>
    </row>
    <row r="73" spans="2:5" x14ac:dyDescent="0.2">
      <c r="C73" s="33" t="s">
        <v>55</v>
      </c>
      <c r="D73" s="34" t="s">
        <v>56</v>
      </c>
      <c r="E73" s="34"/>
    </row>
  </sheetData>
  <sheetProtection formatCells="0" formatColumns="0" formatRows="0" autoFilter="0"/>
  <mergeCells count="4">
    <mergeCell ref="A1:E1"/>
    <mergeCell ref="A2:C2"/>
    <mergeCell ref="D72:E72"/>
    <mergeCell ref="D73:E73"/>
  </mergeCells>
  <pageMargins left="0.70866141732283472" right="0.70866141732283472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2020-07-15T17:12:22Z</dcterms:created>
  <dcterms:modified xsi:type="dcterms:W3CDTF">2020-07-15T17:12:32Z</dcterms:modified>
</cp:coreProperties>
</file>