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65E4444B-7923-4C58-BADC-4C26B9B8B07C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H43" i="3" s="1"/>
  <c r="D43" i="3"/>
  <c r="D42" i="3" s="1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C5" i="3" l="1"/>
  <c r="C79" i="3" s="1"/>
  <c r="G5" i="3"/>
  <c r="G79" i="3" s="1"/>
  <c r="D5" i="3"/>
  <c r="D79" i="3" s="1"/>
  <c r="H36" i="3"/>
  <c r="F42" i="3"/>
  <c r="F79" i="3" s="1"/>
  <c r="H53" i="3"/>
  <c r="H62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<sst xmlns="http://schemas.openxmlformats.org/spreadsheetml/2006/main" count="133" uniqueCount="101">
  <si>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</si>
  <si>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</si>
  <si>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</si>
  <si>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</si>
  <si>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</si>
  <si>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</si>
  <si>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</si>
  <si>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</si>
  <si>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</si>
  <si>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</si>
  <si>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</si>
  <si>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</si>
  <si>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</si>
  <si>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</si>
  <si>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</si>
  <si>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</si>
  <si>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</si>
  <si>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</si>
  <si>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</si>
  <si>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</si>
  <si>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</si>
  <si>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</si>
  <si>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</si>
  <si>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</si>
  <si>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</si>
  <si>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</si>
  <si>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</si>
  <si>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</si>
  <si>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</si>
  <si>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</si>
  <si>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</si>
  <si>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</si>
  <si>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</si>
  <si>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</si>
  <si>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</si>
  <si>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</si>
  <si>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</si>
  <si>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</si>
  <si>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</si>
  <si>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</si>
  <si>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</si>
  <si>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</si>
  <si>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</si>
  <si>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</si>
  <si>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</si>
  <si>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</si>
  <si>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</si>
  <si>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</si>
  <si>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</si>
  <si>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</si>
  <si>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</si>
  <si>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</si>
  <si>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</si>
  <si>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</si>
  <si>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</si>
  <si>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</si>
  <si>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</si>
  <si>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</si>
  <si>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</si>
  <si>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</si>
  <si>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</si>
  <si>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</si>
  <si>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</si>
  <si>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</si>
  <si>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</si>
  <si>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</si>
  <si>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</si>
  <si>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</si>
  <si>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</si>
  <si>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</si>
  <si>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</si>
  <si>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</si>
  <si>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</si>
  <si>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</si>
  <si>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</si>
  <si>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</si>
  <si>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</si>
  <si>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</si>
  <si>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</si>
  <si>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</si>
  <si>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</si>
  <si>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</si>
  <si>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</si>
  <si>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</si>
  <si>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</si>
  <si>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</si>
  <si>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</si>
  <si>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</si>
  <si>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</si>
  <si>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</si>
  <si>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</si>
  <si>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</si>
  <si>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</si>
  <si>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</si>
  <si>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</si>
  <si>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</si>
  <si>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</si>
  <si>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</si>
  <si>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</si>
  <si>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</si>
  <si>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Secretaría Ejecutiva del Sistema Estatal Anticorrupción de Guanajuato
Estado Analítico del Ejercicio del Presupuesto de Egresos Detallado - LDF
Clasificación Funcional (Finalidad y Función)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</si>
</sst>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sqref="A1:H80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55.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8"/>
      <c r="B2" s="29"/>
      <c r="C2" s="27" t="s">
        <v>0</v>
      </c>
      <c r="D2" s="27"/>
      <c r="E2" s="27"/>
      <c r="F2" s="27"/>
      <c r="G2" s="27"/>
      <c r="H2" s="13"/>
    </row>
    <row r="3" spans="1:8" ht="22.5">
      <c r="A3" s="30" t="s">
        <v>1</v>
      </c>
      <c r="B3" s="31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2" t="s">
        <v>9</v>
      </c>
      <c r="B5" s="33"/>
      <c r="C5" s="1">
        <f>C6+C16+C25+C36</f>
        <v>17973640.91</v>
      </c>
      <c r="D5" s="1">
        <f t="shared" ref="D5:H5" si="0">D6+D16+D25+D36</f>
        <v>448129</v>
      </c>
      <c r="E5" s="1">
        <f t="shared" si="0"/>
        <v>18421769.91</v>
      </c>
      <c r="F5" s="1">
        <f t="shared" si="0"/>
        <v>4088368.87</v>
      </c>
      <c r="G5" s="1">
        <f t="shared" si="0"/>
        <v>4088278.87</v>
      </c>
      <c r="H5" s="1">
        <f t="shared" si="0"/>
        <v>14333401.039999999</v>
      </c>
    </row>
    <row r="6" spans="1:8" ht="12.75" customHeight="1">
      <c r="A6" s="21" t="s">
        <v>10</v>
      </c>
      <c r="B6" s="22"/>
      <c r="C6" s="1">
        <f>SUM(C7:C14)</f>
        <v>17973640.91</v>
      </c>
      <c r="D6" s="1">
        <f t="shared" ref="D6:H6" si="1">SUM(D7:D14)</f>
        <v>448129</v>
      </c>
      <c r="E6" s="1">
        <f t="shared" si="1"/>
        <v>18421769.91</v>
      </c>
      <c r="F6" s="1">
        <f t="shared" si="1"/>
        <v>4088368.87</v>
      </c>
      <c r="G6" s="1">
        <f t="shared" si="1"/>
        <v>4088278.87</v>
      </c>
      <c r="H6" s="1">
        <f t="shared" si="1"/>
        <v>14333401.039999999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17973640.91</v>
      </c>
      <c r="D9" s="2">
        <v>448129</v>
      </c>
      <c r="E9" s="2">
        <f t="shared" si="2"/>
        <v>18421769.91</v>
      </c>
      <c r="F9" s="2">
        <v>4088368.87</v>
      </c>
      <c r="G9" s="2">
        <v>4088278.87</v>
      </c>
      <c r="H9" s="2">
        <f t="shared" si="3"/>
        <v>14333401.039999999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26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26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26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26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21" t="s">
        <v>10</v>
      </c>
      <c r="B43" s="26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26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26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26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26"/>
      <c r="C79" s="1">
        <f>C5+C42</f>
        <v>17973640.91</v>
      </c>
      <c r="D79" s="1">
        <f t="shared" ref="D79:H79" si="20">D5+D42</f>
        <v>448129</v>
      </c>
      <c r="E79" s="1">
        <f t="shared" si="20"/>
        <v>18421769.91</v>
      </c>
      <c r="F79" s="1">
        <f t="shared" si="20"/>
        <v>4088368.87</v>
      </c>
      <c r="G79" s="1">
        <f t="shared" si="20"/>
        <v>4088278.87</v>
      </c>
      <c r="H79" s="1">
        <f t="shared" si="20"/>
        <v>14333401.039999999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2022-04-21T19:17:47Z</dcterms:modified>
</cp:coreProperties>
</file>