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C7C64437-CE20-4B79-B9C0-BE2BDB2A0D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C24" i="1"/>
  <c r="E14" i="1"/>
  <c r="D14" i="1"/>
  <c r="C14" i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<sst xmlns="http://schemas.openxmlformats.org/spreadsheetml/2006/main" count="45" uniqueCount="37">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</sst>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/>
    <xf numFmtId="0" fontId="3" fillId="0" borderId="9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164" fontId="3" fillId="0" borderId="9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39</xdr:row>
      <xdr:rowOff>66675</xdr:rowOff>
    </xdr:from>
    <xdr:to>
      <xdr:col>4</xdr:col>
      <xdr:colOff>1247775</xdr:colOff>
      <xdr:row>49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48743A-0576-4EC8-8AFA-4981B0B32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286500"/>
          <a:ext cx="70389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2" t="s">
        <v>22</v>
      </c>
      <c r="D2" s="2" t="s">
        <v>21</v>
      </c>
      <c r="E2" s="2" t="s">
        <v>23</v>
      </c>
    </row>
    <row r="3" spans="1:5" x14ac:dyDescent="0.2">
      <c r="A3" s="3" t="s">
        <v>0</v>
      </c>
      <c r="B3" s="4"/>
      <c r="C3" s="12">
        <f>SUM(C4:C13)</f>
        <v>17973640.91</v>
      </c>
      <c r="D3" s="12">
        <f t="shared" ref="D3:E3" si="0">SUM(D4:D13)</f>
        <v>13133511.25</v>
      </c>
      <c r="E3" s="13">
        <f t="shared" si="0"/>
        <v>13133511.25</v>
      </c>
    </row>
    <row r="4" spans="1:5" x14ac:dyDescent="0.2">
      <c r="A4" s="5"/>
      <c r="B4" s="6" t="s">
        <v>1</v>
      </c>
      <c r="C4" s="14">
        <v>0</v>
      </c>
      <c r="D4" s="14">
        <v>0</v>
      </c>
      <c r="E4" s="15">
        <v>0</v>
      </c>
    </row>
    <row r="5" spans="1:5" x14ac:dyDescent="0.2">
      <c r="A5" s="5"/>
      <c r="B5" s="6" t="s">
        <v>2</v>
      </c>
      <c r="C5" s="14">
        <v>0</v>
      </c>
      <c r="D5" s="14">
        <v>0</v>
      </c>
      <c r="E5" s="15">
        <v>0</v>
      </c>
    </row>
    <row r="6" spans="1:5" x14ac:dyDescent="0.2">
      <c r="A6" s="5"/>
      <c r="B6" s="6" t="s">
        <v>3</v>
      </c>
      <c r="C6" s="14">
        <v>0</v>
      </c>
      <c r="D6" s="14">
        <v>0</v>
      </c>
      <c r="E6" s="15">
        <v>0</v>
      </c>
    </row>
    <row r="7" spans="1:5" x14ac:dyDescent="0.2">
      <c r="A7" s="5"/>
      <c r="B7" s="6" t="s">
        <v>4</v>
      </c>
      <c r="C7" s="14">
        <v>0</v>
      </c>
      <c r="D7" s="14">
        <v>0</v>
      </c>
      <c r="E7" s="15">
        <v>0</v>
      </c>
    </row>
    <row r="8" spans="1:5" x14ac:dyDescent="0.2">
      <c r="A8" s="5"/>
      <c r="B8" s="6" t="s">
        <v>5</v>
      </c>
      <c r="C8" s="14">
        <v>0</v>
      </c>
      <c r="D8" s="14">
        <v>0</v>
      </c>
      <c r="E8" s="15">
        <v>0</v>
      </c>
    </row>
    <row r="9" spans="1:5" x14ac:dyDescent="0.2">
      <c r="A9" s="5"/>
      <c r="B9" s="6" t="s">
        <v>6</v>
      </c>
      <c r="C9" s="14">
        <v>0</v>
      </c>
      <c r="D9" s="14">
        <v>0</v>
      </c>
      <c r="E9" s="15">
        <v>0</v>
      </c>
    </row>
    <row r="10" spans="1:5" x14ac:dyDescent="0.2">
      <c r="A10" s="5"/>
      <c r="B10" s="6" t="s">
        <v>7</v>
      </c>
      <c r="C10" s="14">
        <v>0</v>
      </c>
      <c r="D10" s="14">
        <v>0</v>
      </c>
      <c r="E10" s="15">
        <v>0</v>
      </c>
    </row>
    <row r="11" spans="1:5" x14ac:dyDescent="0.2">
      <c r="A11" s="5"/>
      <c r="B11" s="6" t="s">
        <v>8</v>
      </c>
      <c r="C11" s="14">
        <v>0</v>
      </c>
      <c r="D11" s="14">
        <v>0</v>
      </c>
      <c r="E11" s="15">
        <v>0</v>
      </c>
    </row>
    <row r="12" spans="1:5" x14ac:dyDescent="0.2">
      <c r="A12" s="5"/>
      <c r="B12" s="6" t="s">
        <v>9</v>
      </c>
      <c r="C12" s="14">
        <v>17973640.91</v>
      </c>
      <c r="D12" s="14">
        <v>13133511.25</v>
      </c>
      <c r="E12" s="15">
        <v>13133511.25</v>
      </c>
    </row>
    <row r="13" spans="1:5" x14ac:dyDescent="0.2">
      <c r="A13" s="7"/>
      <c r="B13" s="6" t="s">
        <v>10</v>
      </c>
      <c r="C13" s="14">
        <v>0</v>
      </c>
      <c r="D13" s="14">
        <v>0</v>
      </c>
      <c r="E13" s="15">
        <v>0</v>
      </c>
    </row>
    <row r="14" spans="1:5" x14ac:dyDescent="0.2">
      <c r="A14" s="8" t="s">
        <v>11</v>
      </c>
      <c r="B14" s="9"/>
      <c r="C14" s="16">
        <f>SUM(C15:C23)</f>
        <v>17973640.91</v>
      </c>
      <c r="D14" s="16">
        <f t="shared" ref="D14:E14" si="1">SUM(D15:D23)</f>
        <v>12718593.4</v>
      </c>
      <c r="E14" s="17">
        <f t="shared" si="1"/>
        <v>12712998.98</v>
      </c>
    </row>
    <row r="15" spans="1:5" x14ac:dyDescent="0.2">
      <c r="A15" s="5"/>
      <c r="B15" s="6" t="s">
        <v>12</v>
      </c>
      <c r="C15" s="14">
        <v>8932552.1999999993</v>
      </c>
      <c r="D15" s="14">
        <v>6147124.46</v>
      </c>
      <c r="E15" s="15">
        <v>6147124.46</v>
      </c>
    </row>
    <row r="16" spans="1:5" x14ac:dyDescent="0.2">
      <c r="A16" s="5"/>
      <c r="B16" s="6" t="s">
        <v>13</v>
      </c>
      <c r="C16" s="14">
        <v>118540</v>
      </c>
      <c r="D16" s="14">
        <v>128499.98</v>
      </c>
      <c r="E16" s="15">
        <v>122905.56</v>
      </c>
    </row>
    <row r="17" spans="1:5" x14ac:dyDescent="0.2">
      <c r="A17" s="5"/>
      <c r="B17" s="6" t="s">
        <v>14</v>
      </c>
      <c r="C17" s="14">
        <v>8922548.7100000009</v>
      </c>
      <c r="D17" s="14">
        <v>6442968.96</v>
      </c>
      <c r="E17" s="15">
        <v>6442968.96</v>
      </c>
    </row>
    <row r="18" spans="1:5" x14ac:dyDescent="0.2">
      <c r="A18" s="5"/>
      <c r="B18" s="6" t="s">
        <v>9</v>
      </c>
      <c r="C18" s="14">
        <v>0</v>
      </c>
      <c r="D18" s="14">
        <v>0</v>
      </c>
      <c r="E18" s="15">
        <v>0</v>
      </c>
    </row>
    <row r="19" spans="1:5" x14ac:dyDescent="0.2">
      <c r="A19" s="5"/>
      <c r="B19" s="6" t="s">
        <v>15</v>
      </c>
      <c r="C19" s="14">
        <v>0</v>
      </c>
      <c r="D19" s="14">
        <v>0</v>
      </c>
      <c r="E19" s="15">
        <v>0</v>
      </c>
    </row>
    <row r="20" spans="1:5" x14ac:dyDescent="0.2">
      <c r="A20" s="5"/>
      <c r="B20" s="6" t="s">
        <v>16</v>
      </c>
      <c r="C20" s="14">
        <v>0</v>
      </c>
      <c r="D20" s="14">
        <v>0</v>
      </c>
      <c r="E20" s="15">
        <v>0</v>
      </c>
    </row>
    <row r="21" spans="1:5" x14ac:dyDescent="0.2">
      <c r="A21" s="5"/>
      <c r="B21" s="6" t="s">
        <v>17</v>
      </c>
      <c r="C21" s="14">
        <v>0</v>
      </c>
      <c r="D21" s="14">
        <v>0</v>
      </c>
      <c r="E21" s="15">
        <v>0</v>
      </c>
    </row>
    <row r="22" spans="1:5" x14ac:dyDescent="0.2">
      <c r="A22" s="5"/>
      <c r="B22" s="6" t="s">
        <v>18</v>
      </c>
      <c r="C22" s="14">
        <v>0</v>
      </c>
      <c r="D22" s="14">
        <v>0</v>
      </c>
      <c r="E22" s="15">
        <v>0</v>
      </c>
    </row>
    <row r="23" spans="1:5" x14ac:dyDescent="0.2">
      <c r="A23" s="5"/>
      <c r="B23" s="6" t="s">
        <v>19</v>
      </c>
      <c r="C23" s="14">
        <v>0</v>
      </c>
      <c r="D23" s="14">
        <v>0</v>
      </c>
      <c r="E23" s="15">
        <v>0</v>
      </c>
    </row>
    <row r="24" spans="1:5" x14ac:dyDescent="0.2">
      <c r="A24" s="10"/>
      <c r="B24" s="11" t="s">
        <v>35</v>
      </c>
      <c r="C24" s="18">
        <f>C3-C14</f>
        <v>0</v>
      </c>
      <c r="D24" s="18">
        <f>D3-D14</f>
        <v>414917.84999999963</v>
      </c>
      <c r="E24" s="19">
        <f>E3-E14</f>
        <v>420512.26999999955</v>
      </c>
    </row>
    <row r="27" spans="1:5" ht="22.5" x14ac:dyDescent="0.2">
      <c r="A27" s="31" t="s">
        <v>20</v>
      </c>
      <c r="B27" s="32"/>
      <c r="C27" s="2" t="s">
        <v>22</v>
      </c>
      <c r="D27" s="2" t="s">
        <v>21</v>
      </c>
      <c r="E27" s="2" t="s">
        <v>23</v>
      </c>
    </row>
    <row r="28" spans="1:5" x14ac:dyDescent="0.2">
      <c r="A28" s="3" t="s">
        <v>25</v>
      </c>
      <c r="B28" s="4"/>
      <c r="C28" s="20">
        <f>SUM(C29:C35)</f>
        <v>0</v>
      </c>
      <c r="D28" s="20">
        <f>SUM(D29:D35)</f>
        <v>414917.85</v>
      </c>
      <c r="E28" s="21">
        <f>SUM(E29:E35)</f>
        <v>420512.27</v>
      </c>
    </row>
    <row r="29" spans="1:5" x14ac:dyDescent="0.2">
      <c r="A29" s="5"/>
      <c r="B29" s="6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6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6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6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6" t="s">
        <v>30</v>
      </c>
      <c r="C33" s="22">
        <v>0</v>
      </c>
      <c r="D33" s="22">
        <v>414917.85</v>
      </c>
      <c r="E33" s="23">
        <v>420512.27</v>
      </c>
    </row>
    <row r="34" spans="1:5" x14ac:dyDescent="0.2">
      <c r="A34" s="5"/>
      <c r="B34" s="6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6" t="s">
        <v>32</v>
      </c>
      <c r="C35" s="22">
        <v>0</v>
      </c>
      <c r="D35" s="22">
        <v>0</v>
      </c>
      <c r="E35" s="23">
        <v>0</v>
      </c>
    </row>
    <row r="36" spans="1:5" x14ac:dyDescent="0.2">
      <c r="A36" s="9" t="s">
        <v>34</v>
      </c>
      <c r="B36" s="6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6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0"/>
      <c r="B40" s="11" t="s">
        <v>35</v>
      </c>
      <c r="C40" s="26">
        <f>C28+C36</f>
        <v>0</v>
      </c>
      <c r="D40" s="26">
        <f>D28+D36</f>
        <v>414917.85</v>
      </c>
      <c r="E40" s="27">
        <f>E28+E36</f>
        <v>420512.27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2018-07-16T14:09:31Z</cp:lastPrinted>
  <dcterms:created xsi:type="dcterms:W3CDTF">2017-12-20T04:54:53Z</dcterms:created>
  <dcterms:modified xsi:type="dcterms:W3CDTF">2022-10-19T14:32:36Z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