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Estados Financieros Contables\EF Excel\"/>
    </mc:Choice>
  </mc:AlternateContent>
  <bookViews>
    <workbookView xWindow="0" yWindow="0" windowWidth="28800" windowHeight="1213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<sst xmlns="http://schemas.openxmlformats.org/spreadsheetml/2006/main" count="55" uniqueCount="33">
  <si>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</si>
  <si>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</si>
  <si>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</si>
  <si>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</si>
  <si>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</si>
  <si>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</si>
  <si>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</si>
  <si>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</si>
  <si>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</si>
  <si>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</si>
  <si>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</si>
  <si>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</si>
  <si>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</si>
  <si>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</si>
  <si>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</si>
  <si>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</si>
  <si>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</si>
  <si>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</si>
  <si>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</si>
  <si>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</si>
  <si>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</si>
  <si>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</si>
  <si>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</si>
  <si>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</si>
  <si>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</si>
  <si>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</si>
  <si>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</si>
  <si>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</si>
  <si>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</si>
  <si>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</si>
  <si>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</si>
  <si>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
Del 1 de Enero al 30 de Septiembre de 2020</t>
  </si>
  <si>
    <t>Secretaría Ejecutiva del Sistema Estatal Anticorrupción de Guanajuato
Estado Analítico del Ejercicio del Presupuesto de Egresos
Clasificación Administrativa (Sector Paraestatal)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</si>
</sst>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45</xdr:row>
      <xdr:rowOff>104775</xdr:rowOff>
    </xdr:from>
    <xdr:to>
      <xdr:col>7</xdr:col>
      <xdr:colOff>933450</xdr:colOff>
      <xdr:row>52</xdr:row>
      <xdr:rowOff>37419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8277225"/>
          <a:ext cx="10134600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selection sqref="A1:H8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7" t="s">
        <v>31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12</v>
      </c>
      <c r="B2" s="23"/>
      <c r="C2" s="17" t="s">
        <v>18</v>
      </c>
      <c r="D2" s="18"/>
      <c r="E2" s="18"/>
      <c r="F2" s="18"/>
      <c r="G2" s="19"/>
      <c r="H2" s="20" t="s">
        <v>17</v>
      </c>
    </row>
    <row r="3" spans="1:8" ht="24.95" customHeight="1" x14ac:dyDescent="0.2">
      <c r="A3" s="24"/>
      <c r="B3" s="25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25</v>
      </c>
      <c r="C6" s="6">
        <v>10319526.4</v>
      </c>
      <c r="D6" s="6">
        <v>-79555.47</v>
      </c>
      <c r="E6" s="6">
        <f>C6+D6</f>
        <v>10239970.93</v>
      </c>
      <c r="F6" s="6">
        <v>6813344.5</v>
      </c>
      <c r="G6" s="6">
        <v>6813344.5</v>
      </c>
      <c r="H6" s="6">
        <f>E6-F6</f>
        <v>3426626.4299999997</v>
      </c>
    </row>
    <row r="7" spans="1:8" x14ac:dyDescent="0.2">
      <c r="A7" s="3"/>
      <c r="B7" s="7" t="s">
        <v>26</v>
      </c>
      <c r="C7" s="6">
        <v>2575894.08</v>
      </c>
      <c r="D7" s="6">
        <v>119953.86</v>
      </c>
      <c r="E7" s="6">
        <f t="shared" ref="E7:E12" si="0">C7+D7</f>
        <v>2695847.94</v>
      </c>
      <c r="F7" s="6">
        <v>1345668.41</v>
      </c>
      <c r="G7" s="6">
        <v>1345668.41</v>
      </c>
      <c r="H7" s="6">
        <f t="shared" ref="H7:H12" si="1">E7-F7</f>
        <v>1350179.53</v>
      </c>
    </row>
    <row r="8" spans="1:8" x14ac:dyDescent="0.2">
      <c r="A8" s="3"/>
      <c r="B8" s="7" t="s">
        <v>27</v>
      </c>
      <c r="C8" s="6">
        <v>1053366</v>
      </c>
      <c r="D8" s="6">
        <v>25797.5</v>
      </c>
      <c r="E8" s="6">
        <f t="shared" si="0"/>
        <v>1079163.5</v>
      </c>
      <c r="F8" s="6">
        <v>432143.87</v>
      </c>
      <c r="G8" s="6">
        <v>432143.87</v>
      </c>
      <c r="H8" s="6">
        <f t="shared" si="1"/>
        <v>647019.63</v>
      </c>
    </row>
    <row r="9" spans="1:8" x14ac:dyDescent="0.2">
      <c r="A9" s="3"/>
      <c r="B9" s="7" t="s">
        <v>28</v>
      </c>
      <c r="C9" s="6">
        <v>2195747</v>
      </c>
      <c r="D9" s="6">
        <v>-212134</v>
      </c>
      <c r="E9" s="6">
        <f t="shared" si="0"/>
        <v>1983613</v>
      </c>
      <c r="F9" s="6">
        <v>971981.51</v>
      </c>
      <c r="G9" s="6">
        <v>971981.51</v>
      </c>
      <c r="H9" s="6">
        <f t="shared" si="1"/>
        <v>1011631.49</v>
      </c>
    </row>
    <row r="10" spans="1:8" x14ac:dyDescent="0.2">
      <c r="A10" s="3"/>
      <c r="B10" s="7" t="s">
        <v>29</v>
      </c>
      <c r="C10" s="6">
        <v>1476407</v>
      </c>
      <c r="D10" s="6">
        <v>234740.5</v>
      </c>
      <c r="E10" s="6">
        <f t="shared" si="0"/>
        <v>1711147.5</v>
      </c>
      <c r="F10" s="6">
        <v>809184.54</v>
      </c>
      <c r="G10" s="6">
        <v>809184.54</v>
      </c>
      <c r="H10" s="6">
        <f t="shared" si="1"/>
        <v>901962.96</v>
      </c>
    </row>
    <row r="11" spans="1:8" x14ac:dyDescent="0.2">
      <c r="A11" s="3"/>
      <c r="B11" s="7" t="s">
        <v>30</v>
      </c>
      <c r="C11" s="6">
        <v>1057866</v>
      </c>
      <c r="D11" s="6">
        <v>29347.5</v>
      </c>
      <c r="E11" s="6">
        <f t="shared" si="0"/>
        <v>1087213.5</v>
      </c>
      <c r="F11" s="6">
        <v>657174.66</v>
      </c>
      <c r="G11" s="6">
        <v>657174.66</v>
      </c>
      <c r="H11" s="6">
        <f t="shared" si="1"/>
        <v>430038.83999999997</v>
      </c>
    </row>
    <row r="12" spans="1:8" x14ac:dyDescent="0.2">
      <c r="A12" s="3"/>
      <c r="B12" s="7" t="s">
        <v>10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11</v>
      </c>
      <c r="C14" s="14">
        <f t="shared" ref="C14:H14" si="2">SUM(C6:C13)</f>
        <v>18678806.48</v>
      </c>
      <c r="D14" s="14">
        <f t="shared" si="2"/>
        <v>118149.89000000001</v>
      </c>
      <c r="E14" s="14">
        <f t="shared" si="2"/>
        <v>18796956.369999997</v>
      </c>
      <c r="F14" s="14">
        <f t="shared" si="2"/>
        <v>11029497.489999998</v>
      </c>
      <c r="G14" s="14">
        <f t="shared" si="2"/>
        <v>11029497.489999998</v>
      </c>
      <c r="H14" s="14">
        <f t="shared" si="2"/>
        <v>7767458.8799999999</v>
      </c>
    </row>
    <row r="17" spans="1:8" ht="45" customHeight="1" x14ac:dyDescent="0.2">
      <c r="A17" s="17" t="s">
        <v>22</v>
      </c>
      <c r="B17" s="18"/>
      <c r="C17" s="18"/>
      <c r="D17" s="18"/>
      <c r="E17" s="18"/>
      <c r="F17" s="18"/>
      <c r="G17" s="18"/>
      <c r="H17" s="19"/>
    </row>
    <row r="18" spans="1:8" x14ac:dyDescent="0.2">
      <c r="A18" s="22" t="s">
        <v>12</v>
      </c>
      <c r="B18" s="23"/>
      <c r="C18" s="17" t="s">
        <v>18</v>
      </c>
      <c r="D18" s="18"/>
      <c r="E18" s="18"/>
      <c r="F18" s="18"/>
      <c r="G18" s="19"/>
      <c r="H18" s="20" t="s">
        <v>17</v>
      </c>
    </row>
    <row r="19" spans="1:8" ht="22.5" x14ac:dyDescent="0.2">
      <c r="A19" s="24"/>
      <c r="B19" s="25"/>
      <c r="C19" s="4" t="s">
        <v>13</v>
      </c>
      <c r="D19" s="4" t="s">
        <v>19</v>
      </c>
      <c r="E19" s="4" t="s">
        <v>14</v>
      </c>
      <c r="F19" s="4" t="s">
        <v>15</v>
      </c>
      <c r="G19" s="4" t="s">
        <v>16</v>
      </c>
      <c r="H19" s="21"/>
    </row>
    <row r="20" spans="1:8" x14ac:dyDescent="0.2">
      <c r="A20" s="26"/>
      <c r="B20" s="27"/>
      <c r="C20" s="5">
        <v>1</v>
      </c>
      <c r="D20" s="5">
        <v>2</v>
      </c>
      <c r="E20" s="5" t="s">
        <v>20</v>
      </c>
      <c r="F20" s="5">
        <v>4</v>
      </c>
      <c r="G20" s="5">
        <v>5</v>
      </c>
      <c r="H20" s="5" t="s">
        <v>21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24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11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7" t="s">
        <v>32</v>
      </c>
      <c r="B28" s="18"/>
      <c r="C28" s="18"/>
      <c r="D28" s="18"/>
      <c r="E28" s="18"/>
      <c r="F28" s="18"/>
      <c r="G28" s="18"/>
      <c r="H28" s="19"/>
    </row>
    <row r="29" spans="1:8" x14ac:dyDescent="0.2">
      <c r="A29" s="22" t="s">
        <v>12</v>
      </c>
      <c r="B29" s="23"/>
      <c r="C29" s="17" t="s">
        <v>18</v>
      </c>
      <c r="D29" s="18"/>
      <c r="E29" s="18"/>
      <c r="F29" s="18"/>
      <c r="G29" s="19"/>
      <c r="H29" s="20" t="s">
        <v>17</v>
      </c>
    </row>
    <row r="30" spans="1:8" ht="22.5" x14ac:dyDescent="0.2">
      <c r="A30" s="24"/>
      <c r="B30" s="25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21"/>
    </row>
    <row r="31" spans="1:8" x14ac:dyDescent="0.2">
      <c r="A31" s="26"/>
      <c r="B31" s="27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3"/>
      <c r="B32" s="11" t="s">
        <v>4</v>
      </c>
      <c r="C32" s="6">
        <v>18678806.48</v>
      </c>
      <c r="D32" s="6">
        <v>118149.89</v>
      </c>
      <c r="E32" s="6">
        <f t="shared" ref="E32:E38" si="6">C32+D32</f>
        <v>18796956.370000001</v>
      </c>
      <c r="F32" s="6">
        <v>11029497.49</v>
      </c>
      <c r="G32" s="6">
        <v>11029497.49</v>
      </c>
      <c r="H32" s="6">
        <f t="shared" ref="H32:H38" si="7">E32-F32</f>
        <v>7767458.8800000008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11</v>
      </c>
      <c r="C39" s="14">
        <f t="shared" ref="C39:H39" si="8">SUM(C32:C38)</f>
        <v>18678806.48</v>
      </c>
      <c r="D39" s="14">
        <f t="shared" si="8"/>
        <v>118149.89</v>
      </c>
      <c r="E39" s="14">
        <f t="shared" si="8"/>
        <v>18796956.370000001</v>
      </c>
      <c r="F39" s="14">
        <f t="shared" si="8"/>
        <v>11029497.49</v>
      </c>
      <c r="G39" s="14">
        <f t="shared" si="8"/>
        <v>11029497.49</v>
      </c>
      <c r="H39" s="14">
        <f t="shared" si="8"/>
        <v>7767458.8800000008</v>
      </c>
    </row>
    <row r="41" spans="1:8" x14ac:dyDescent="0.2">
      <c r="A41" s="1" t="s">
        <v>23</v>
      </c>
    </row>
    <row r="46" spans="1:8" x14ac:dyDescent="0.2">
      <c r="B46" s="15"/>
      <c r="E46" s="16"/>
      <c r="F46" s="16"/>
    </row>
    <row r="47" spans="1:8" x14ac:dyDescent="0.2">
      <c r="B47" s="15"/>
      <c r="E47" s="16"/>
      <c r="F47" s="16"/>
    </row>
  </sheetData>
  <sheetProtection formatCells="0" formatColumns="0" formatRows="0" insertRows="0" deleteRows="0" autoFilter="0"/>
  <mergeCells count="14">
    <mergeCell ref="C18:G18"/>
    <mergeCell ref="H18:H19"/>
    <mergeCell ref="A1:H1"/>
    <mergeCell ref="A2:B4"/>
    <mergeCell ref="A17:H17"/>
    <mergeCell ref="A18:B20"/>
    <mergeCell ref="C2:G2"/>
    <mergeCell ref="H2:H3"/>
    <mergeCell ref="E46:F46"/>
    <mergeCell ref="E47:F47"/>
    <mergeCell ref="A28:H28"/>
    <mergeCell ref="A29:B31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2020-10-12T14:38:19Z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