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962493E2-CCEA-46C1-919F-1AFC6F3E52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4" sheetId="10" r:id="rId1"/>
  </sheets>
  <externalReferences>
    <externalReference r:id="rId2"/>
  </externalReferences>
  <definedNames>
    <definedName name="ANIO">'[1]Info General'!$D$20</definedName>
    <definedName name="_xlnm.Print_Area" localSheetId="0">'F4'!$A$1:$D$71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0" l="1"/>
  <c r="C70" i="10" s="1"/>
  <c r="E61" i="10"/>
  <c r="E69" i="10" s="1"/>
  <c r="E70" i="10" s="1"/>
  <c r="D61" i="10"/>
  <c r="D69" i="10" s="1"/>
  <c r="D70" i="10" s="1"/>
  <c r="C61" i="10"/>
  <c r="E47" i="10"/>
  <c r="E55" i="10" s="1"/>
  <c r="E56" i="10" s="1"/>
  <c r="D47" i="10"/>
  <c r="D55" i="10" s="1"/>
  <c r="D56" i="10" s="1"/>
  <c r="C47" i="10"/>
  <c r="C55" i="10" s="1"/>
  <c r="C56" i="10" s="1"/>
  <c r="E38" i="10"/>
  <c r="D38" i="10"/>
  <c r="C38" i="10"/>
  <c r="E35" i="10"/>
  <c r="E42" i="10" s="1"/>
  <c r="D35" i="10"/>
  <c r="D42" i="10" s="1"/>
  <c r="C35" i="10"/>
  <c r="C42" i="10" s="1"/>
  <c r="E27" i="10"/>
  <c r="D27" i="10"/>
  <c r="C27" i="10"/>
  <c r="E17" i="10"/>
  <c r="D17" i="10"/>
  <c r="E13" i="10"/>
  <c r="D13" i="10"/>
  <c r="C13" i="10"/>
  <c r="E8" i="10"/>
  <c r="D8" i="10"/>
  <c r="C8" i="10"/>
  <c r="C21" i="10" s="1"/>
  <c r="D21" i="10" l="1"/>
  <c r="D22" i="10" s="1"/>
  <c r="D23" i="10" s="1"/>
  <c r="D31" i="10" s="1"/>
  <c r="E21" i="10"/>
  <c r="E22" i="10" s="1"/>
  <c r="E23" i="10" s="1"/>
  <c r="E31" i="10" s="1"/>
  <c r="C22" i="10"/>
  <c r="C23" i="10" s="1"/>
  <c r="C31" i="10" s="1"/>
</calcChain>
</file>

<file path=xl/sharedStrings.xml><?xml version="1.0" encoding="utf-8"?>
<sst xmlns="http://schemas.openxmlformats.org/spreadsheetml/2006/main" count="62" uniqueCount="43">
  <si>
    <t>Concepto (c)</t>
  </si>
  <si>
    <t>Devengado</t>
  </si>
  <si>
    <t>Pagado</t>
  </si>
  <si>
    <t>Formato 4 Balance Presupuestario - LDF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</si>
  <si>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</si>
  <si>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</si>
  <si>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</si>
  <si>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</si>
  <si>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</si>
  <si>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</si>
  <si>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</si>
  <si>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</si>
  <si>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</si>
  <si>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</si>
  <si>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</si>
  <si>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</si>
  <si>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</si>
  <si>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</si>
  <si>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</si>
  <si>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</si>
  <si>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</si>
  <si>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</si>
  <si>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</si>
  <si>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</si>
  <si>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</si>
  <si>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</si>
  <si>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</si>
  <si>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</si>
  <si>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</si>
  <si>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</si>
  <si>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</si>
  <si>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</si>
  <si>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</si>
  <si>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</si>
  <si>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</si>
  <si>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</si>
  <si>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</si>
  <si>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Secretaría Ejecutiva del Sistema Estatal Anticorrupción de Guanajuato
Balance Presupuestario - LDF
al 31 de Diciembre de 2021
PESOS</t>
  </si>
  <si>
    <t>Estimado/ Aprobado (d)</t>
  </si>
  <si>
    <t xml:space="preserve">Recaudado/ Pagado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</si>
  <si>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</si>
  <si>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V. Balance Presupuestario de Recursos Disponibles (V = A1 + A3.1 – B 1 + C1)</t>
  </si>
  <si>
    <t>VII. Balance Presupuestario de Recursos Etiquetados (VII = A2 + A3.2 – B2 + 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</si>
</sst>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15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9" fillId="3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3" borderId="16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15" fillId="4" borderId="0" applyNumberFormat="0" applyBorder="0" applyAlignment="0" applyProtection="0"/>
    <xf numFmtId="0" fontId="28" fillId="35" borderId="25" applyNumberFormat="0" applyAlignment="0" applyProtection="0"/>
    <xf numFmtId="0" fontId="20" fillId="8" borderId="20" applyNumberFormat="0" applyAlignment="0" applyProtection="0"/>
    <xf numFmtId="0" fontId="29" fillId="36" borderId="26" applyNumberFormat="0" applyAlignment="0" applyProtection="0"/>
    <xf numFmtId="0" fontId="22" fillId="9" borderId="23" applyNumberFormat="0" applyAlignment="0" applyProtection="0"/>
    <xf numFmtId="0" fontId="30" fillId="0" borderId="27" applyNumberFormat="0" applyFill="0" applyAlignment="0" applyProtection="0"/>
    <xf numFmtId="0" fontId="21" fillId="0" borderId="22" applyNumberFormat="0" applyFill="0" applyAlignment="0" applyProtection="0"/>
    <xf numFmtId="0" fontId="12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2" fillId="37" borderId="25" applyNumberFormat="0" applyAlignment="0" applyProtection="0"/>
    <xf numFmtId="0" fontId="18" fillId="7" borderId="20" applyNumberFormat="0" applyAlignment="0" applyProtection="0"/>
    <xf numFmtId="0" fontId="33" fillId="0" borderId="0" applyNumberFormat="0" applyFill="0" applyBorder="0" applyAlignment="0" applyProtection="0"/>
    <xf numFmtId="2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36" fillId="38" borderId="0" applyNumberFormat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7" fillId="39" borderId="28" applyNumberFormat="0" applyFont="0" applyAlignment="0" applyProtection="0"/>
    <xf numFmtId="0" fontId="7" fillId="39" borderId="28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7" fillId="39" borderId="28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0" fontId="6" fillId="2" borderId="15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35" borderId="29" applyNumberFormat="0" applyAlignment="0" applyProtection="0"/>
    <xf numFmtId="0" fontId="19" fillId="8" borderId="21" applyNumberFormat="0" applyAlignment="0" applyProtection="0"/>
    <xf numFmtId="4" fontId="9" fillId="40" borderId="16" applyNumberFormat="0" applyProtection="0">
      <alignment vertical="center"/>
    </xf>
    <xf numFmtId="4" fontId="9" fillId="40" borderId="16" applyNumberFormat="0" applyProtection="0">
      <alignment vertical="center"/>
    </xf>
    <xf numFmtId="4" fontId="41" fillId="41" borderId="16" applyNumberFormat="0" applyProtection="0">
      <alignment horizontal="center" vertical="center" wrapText="1"/>
    </xf>
    <xf numFmtId="4" fontId="42" fillId="40" borderId="16" applyNumberFormat="0" applyProtection="0">
      <alignment vertical="center"/>
    </xf>
    <xf numFmtId="4" fontId="42" fillId="40" borderId="16" applyNumberFormat="0" applyProtection="0">
      <alignment vertical="center"/>
    </xf>
    <xf numFmtId="4" fontId="43" fillId="42" borderId="16" applyNumberFormat="0" applyProtection="0">
      <alignment horizontal="center" vertical="center" wrapText="1"/>
    </xf>
    <xf numFmtId="4" fontId="9" fillId="40" borderId="16" applyNumberFormat="0" applyProtection="0">
      <alignment horizontal="left" vertical="center" indent="1"/>
    </xf>
    <xf numFmtId="4" fontId="9" fillId="40" borderId="16" applyNumberFormat="0" applyProtection="0">
      <alignment horizontal="left" vertical="center" indent="1"/>
    </xf>
    <xf numFmtId="4" fontId="44" fillId="41" borderId="16" applyNumberFormat="0" applyProtection="0">
      <alignment horizontal="left" vertical="center" wrapText="1"/>
    </xf>
    <xf numFmtId="0" fontId="9" fillId="40" borderId="16" applyNumberFormat="0" applyProtection="0">
      <alignment horizontal="left" vertical="top" indent="1"/>
    </xf>
    <xf numFmtId="4" fontId="45" fillId="43" borderId="0" applyNumberFormat="0" applyProtection="0">
      <alignment horizontal="left" vertical="center" wrapText="1"/>
    </xf>
    <xf numFmtId="4" fontId="10" fillId="44" borderId="16" applyNumberFormat="0" applyProtection="0">
      <alignment horizontal="right" vertical="center"/>
    </xf>
    <xf numFmtId="4" fontId="10" fillId="44" borderId="16" applyNumberFormat="0" applyProtection="0">
      <alignment horizontal="right" vertical="center"/>
    </xf>
    <xf numFmtId="4" fontId="46" fillId="45" borderId="16" applyNumberFormat="0" applyProtection="0">
      <alignment horizontal="right" vertical="center"/>
    </xf>
    <xf numFmtId="4" fontId="10" fillId="46" borderId="16" applyNumberFormat="0" applyProtection="0">
      <alignment horizontal="right" vertical="center"/>
    </xf>
    <xf numFmtId="4" fontId="10" fillId="46" borderId="16" applyNumberFormat="0" applyProtection="0">
      <alignment horizontal="right" vertical="center"/>
    </xf>
    <xf numFmtId="4" fontId="46" fillId="47" borderId="16" applyNumberFormat="0" applyProtection="0">
      <alignment horizontal="right" vertical="center"/>
    </xf>
    <xf numFmtId="4" fontId="10" fillId="48" borderId="16" applyNumberFormat="0" applyProtection="0">
      <alignment horizontal="right" vertical="center"/>
    </xf>
    <xf numFmtId="4" fontId="10" fillId="48" borderId="16" applyNumberFormat="0" applyProtection="0">
      <alignment horizontal="right" vertical="center"/>
    </xf>
    <xf numFmtId="4" fontId="46" fillId="49" borderId="16" applyNumberFormat="0" applyProtection="0">
      <alignment horizontal="right" vertical="center"/>
    </xf>
    <xf numFmtId="4" fontId="10" fillId="50" borderId="16" applyNumberFormat="0" applyProtection="0">
      <alignment horizontal="right" vertical="center"/>
    </xf>
    <xf numFmtId="4" fontId="10" fillId="50" borderId="16" applyNumberFormat="0" applyProtection="0">
      <alignment horizontal="right" vertical="center"/>
    </xf>
    <xf numFmtId="4" fontId="46" fillId="51" borderId="16" applyNumberFormat="0" applyProtection="0">
      <alignment horizontal="right" vertical="center"/>
    </xf>
    <xf numFmtId="4" fontId="10" fillId="52" borderId="16" applyNumberFormat="0" applyProtection="0">
      <alignment horizontal="right" vertical="center"/>
    </xf>
    <xf numFmtId="4" fontId="10" fillId="52" borderId="16" applyNumberFormat="0" applyProtection="0">
      <alignment horizontal="right" vertical="center"/>
    </xf>
    <xf numFmtId="4" fontId="46" fillId="53" borderId="16" applyNumberFormat="0" applyProtection="0">
      <alignment horizontal="right" vertical="center"/>
    </xf>
    <xf numFmtId="4" fontId="10" fillId="41" borderId="16" applyNumberFormat="0" applyProtection="0">
      <alignment horizontal="right" vertical="center"/>
    </xf>
    <xf numFmtId="4" fontId="10" fillId="41" borderId="16" applyNumberFormat="0" applyProtection="0">
      <alignment horizontal="right" vertical="center"/>
    </xf>
    <xf numFmtId="4" fontId="46" fillId="54" borderId="16" applyNumberFormat="0" applyProtection="0">
      <alignment horizontal="right" vertical="center"/>
    </xf>
    <xf numFmtId="4" fontId="10" fillId="55" borderId="16" applyNumberFormat="0" applyProtection="0">
      <alignment horizontal="right" vertical="center"/>
    </xf>
    <xf numFmtId="4" fontId="10" fillId="55" borderId="16" applyNumberFormat="0" applyProtection="0">
      <alignment horizontal="right" vertical="center"/>
    </xf>
    <xf numFmtId="4" fontId="46" fillId="56" borderId="16" applyNumberFormat="0" applyProtection="0">
      <alignment horizontal="right" vertical="center"/>
    </xf>
    <xf numFmtId="4" fontId="10" fillId="57" borderId="16" applyNumberFormat="0" applyProtection="0">
      <alignment horizontal="right" vertical="center"/>
    </xf>
    <xf numFmtId="4" fontId="10" fillId="57" borderId="16" applyNumberFormat="0" applyProtection="0">
      <alignment horizontal="right" vertical="center"/>
    </xf>
    <xf numFmtId="4" fontId="46" fillId="58" borderId="16" applyNumberFormat="0" applyProtection="0">
      <alignment horizontal="right" vertical="center"/>
    </xf>
    <xf numFmtId="4" fontId="10" fillId="59" borderId="16" applyNumberFormat="0" applyProtection="0">
      <alignment horizontal="right" vertical="center"/>
    </xf>
    <xf numFmtId="4" fontId="10" fillId="59" borderId="16" applyNumberFormat="0" applyProtection="0">
      <alignment horizontal="right" vertical="center"/>
    </xf>
    <xf numFmtId="4" fontId="46" fillId="60" borderId="16" applyNumberFormat="0" applyProtection="0">
      <alignment horizontal="right" vertical="center"/>
    </xf>
    <xf numFmtId="4" fontId="9" fillId="61" borderId="30" applyNumberFormat="0" applyProtection="0">
      <alignment horizontal="left" vertical="center" indent="1"/>
    </xf>
    <xf numFmtId="4" fontId="9" fillId="61" borderId="30" applyNumberFormat="0" applyProtection="0">
      <alignment horizontal="left" vertical="center" indent="1"/>
    </xf>
    <xf numFmtId="4" fontId="47" fillId="61" borderId="28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10" fillId="3" borderId="16" applyNumberFormat="0" applyProtection="0">
      <alignment horizontal="right" vertical="center"/>
    </xf>
    <xf numFmtId="4" fontId="10" fillId="3" borderId="16" applyNumberFormat="0" applyProtection="0">
      <alignment horizontal="right" vertical="center"/>
    </xf>
    <xf numFmtId="4" fontId="46" fillId="65" borderId="16" applyNumberFormat="0" applyProtection="0">
      <alignment horizontal="right" vertical="center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center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64" borderId="16" applyNumberFormat="0" applyProtection="0">
      <alignment horizontal="left" vertical="top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center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3" borderId="16" applyNumberFormat="0" applyProtection="0">
      <alignment horizontal="left" vertical="top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center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6" borderId="16" applyNumberFormat="0" applyProtection="0">
      <alignment horizontal="left" vertical="top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center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62" borderId="16" applyNumberFormat="0" applyProtection="0">
      <alignment horizontal="left" vertical="top" indent="1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4" fontId="10" fillId="67" borderId="16" applyNumberFormat="0" applyProtection="0">
      <alignment vertical="center"/>
    </xf>
    <xf numFmtId="4" fontId="10" fillId="67" borderId="16" applyNumberFormat="0" applyProtection="0">
      <alignment vertical="center"/>
    </xf>
    <xf numFmtId="4" fontId="46" fillId="68" borderId="16" applyNumberFormat="0" applyProtection="0">
      <alignment vertical="center"/>
    </xf>
    <xf numFmtId="4" fontId="49" fillId="67" borderId="16" applyNumberFormat="0" applyProtection="0">
      <alignment vertical="center"/>
    </xf>
    <xf numFmtId="4" fontId="49" fillId="67" borderId="16" applyNumberFormat="0" applyProtection="0">
      <alignment vertical="center"/>
    </xf>
    <xf numFmtId="4" fontId="50" fillId="68" borderId="16" applyNumberFormat="0" applyProtection="0">
      <alignment vertical="center"/>
    </xf>
    <xf numFmtId="4" fontId="10" fillId="67" borderId="16" applyNumberFormat="0" applyProtection="0">
      <alignment horizontal="left" vertical="center" indent="1"/>
    </xf>
    <xf numFmtId="4" fontId="10" fillId="67" borderId="16" applyNumberFormat="0" applyProtection="0">
      <alignment horizontal="left" vertical="center" indent="1"/>
    </xf>
    <xf numFmtId="4" fontId="48" fillId="65" borderId="31" applyNumberFormat="0" applyProtection="0">
      <alignment horizontal="left" vertical="center" indent="1"/>
    </xf>
    <xf numFmtId="0" fontId="10" fillId="67" borderId="16" applyNumberFormat="0" applyProtection="0">
      <alignment horizontal="left" vertical="top" indent="1"/>
    </xf>
    <xf numFmtId="4" fontId="10" fillId="62" borderId="16" applyNumberFormat="0" applyProtection="0">
      <alignment horizontal="right" vertical="center"/>
    </xf>
    <xf numFmtId="4" fontId="10" fillId="62" borderId="16" applyNumberFormat="0" applyProtection="0">
      <alignment horizontal="right" vertical="center"/>
    </xf>
    <xf numFmtId="4" fontId="51" fillId="43" borderId="32" applyNumberFormat="0" applyProtection="0">
      <alignment horizontal="center" vertical="center" wrapText="1"/>
    </xf>
    <xf numFmtId="4" fontId="49" fillId="62" borderId="16" applyNumberFormat="0" applyProtection="0">
      <alignment horizontal="right" vertical="center"/>
    </xf>
    <xf numFmtId="4" fontId="49" fillId="62" borderId="16" applyNumberFormat="0" applyProtection="0">
      <alignment horizontal="right" vertical="center"/>
    </xf>
    <xf numFmtId="4" fontId="50" fillId="68" borderId="16" applyNumberFormat="0" applyProtection="0">
      <alignment horizontal="center" vertical="center" wrapText="1"/>
    </xf>
    <xf numFmtId="4" fontId="10" fillId="3" borderId="16" applyNumberFormat="0" applyProtection="0">
      <alignment horizontal="left" vertical="center" indent="1"/>
    </xf>
    <xf numFmtId="4" fontId="10" fillId="3" borderId="16" applyNumberFormat="0" applyProtection="0">
      <alignment horizontal="left" vertical="center" indent="1"/>
    </xf>
    <xf numFmtId="4" fontId="52" fillId="69" borderId="32" applyNumberFormat="0" applyProtection="0">
      <alignment horizontal="left" vertical="center" wrapText="1"/>
    </xf>
    <xf numFmtId="0" fontId="10" fillId="3" borderId="16" applyNumberFormat="0" applyProtection="0">
      <alignment horizontal="left" vertical="top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4" fillId="62" borderId="16" applyNumberFormat="0" applyProtection="0">
      <alignment horizontal="right" vertical="center"/>
    </xf>
    <xf numFmtId="4" fontId="54" fillId="62" borderId="16" applyNumberFormat="0" applyProtection="0">
      <alignment horizontal="right" vertical="center"/>
    </xf>
    <xf numFmtId="4" fontId="55" fillId="68" borderId="16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60" fillId="0" borderId="34" applyNumberFormat="0" applyFill="0" applyAlignment="0" applyProtection="0"/>
    <xf numFmtId="0" fontId="13" fillId="0" borderId="18" applyNumberFormat="0" applyFill="0" applyAlignment="0" applyProtection="0"/>
    <xf numFmtId="0" fontId="31" fillId="0" borderId="35" applyNumberFormat="0" applyFill="0" applyAlignment="0" applyProtection="0"/>
    <xf numFmtId="0" fontId="14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61" fillId="0" borderId="37" applyNumberFormat="0" applyFill="0" applyAlignment="0" applyProtection="0"/>
    <xf numFmtId="0" fontId="33" fillId="0" borderId="36" applyNumberFormat="0" applyFill="0" applyAlignment="0" applyProtection="0"/>
    <xf numFmtId="0" fontId="61" fillId="0" borderId="37" applyNumberFormat="0" applyFill="0" applyAlignment="0" applyProtection="0"/>
    <xf numFmtId="0" fontId="1" fillId="0" borderId="24" applyNumberFormat="0" applyFill="0" applyAlignment="0" applyProtection="0"/>
    <xf numFmtId="0" fontId="33" fillId="0" borderId="36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5" fillId="71" borderId="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7" xfId="0" applyFont="1" applyBorder="1"/>
    <xf numFmtId="0" fontId="2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72" borderId="13" xfId="0" applyNumberFormat="1" applyFont="1" applyFill="1" applyBorder="1" applyAlignment="1">
      <alignment vertical="center"/>
    </xf>
    <xf numFmtId="4" fontId="25" fillId="71" borderId="1" xfId="0" applyNumberFormat="1" applyFont="1" applyFill="1" applyBorder="1" applyAlignment="1">
      <alignment horizontal="center" vertical="center"/>
    </xf>
    <xf numFmtId="4" fontId="25" fillId="71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9" xfId="0" applyFont="1" applyBorder="1"/>
    <xf numFmtId="0" fontId="26" fillId="0" borderId="11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5" fillId="71" borderId="4" xfId="0" applyFont="1" applyFill="1" applyBorder="1" applyAlignment="1">
      <alignment horizontal="center" vertical="center" wrapText="1"/>
    </xf>
    <xf numFmtId="0" fontId="25" fillId="71" borderId="5" xfId="0" applyFont="1" applyFill="1" applyBorder="1" applyAlignment="1">
      <alignment horizontal="center" vertical="center"/>
    </xf>
    <xf numFmtId="0" fontId="25" fillId="71" borderId="6" xfId="0" applyFont="1" applyFill="1" applyBorder="1" applyAlignment="1">
      <alignment horizontal="center" vertical="center"/>
    </xf>
    <xf numFmtId="0" fontId="25" fillId="71" borderId="1" xfId="0" applyFont="1" applyFill="1" applyBorder="1" applyAlignment="1">
      <alignment vertical="center"/>
    </xf>
    <xf numFmtId="0" fontId="25" fillId="71" borderId="7" xfId="0" applyFont="1" applyFill="1" applyBorder="1" applyAlignment="1">
      <alignment horizontal="center" vertical="center"/>
    </xf>
    <xf numFmtId="0" fontId="25" fillId="71" borderId="0" xfId="0" applyFont="1" applyFill="1" applyAlignment="1">
      <alignment horizontal="center" vertical="center"/>
    </xf>
    <xf numFmtId="0" fontId="25" fillId="71" borderId="8" xfId="0" applyFont="1" applyFill="1" applyBorder="1" applyAlignment="1">
      <alignment horizontal="center" vertical="center"/>
    </xf>
    <xf numFmtId="0" fontId="25" fillId="71" borderId="9" xfId="0" applyFont="1" applyFill="1" applyBorder="1" applyAlignment="1">
      <alignment horizontal="center" vertical="center"/>
    </xf>
    <xf numFmtId="0" fontId="25" fillId="71" borderId="10" xfId="0" applyFont="1" applyFill="1" applyBorder="1" applyAlignment="1">
      <alignment horizontal="center" vertical="center"/>
    </xf>
    <xf numFmtId="0" fontId="25" fillId="71" borderId="11" xfId="0" applyFont="1" applyFill="1" applyBorder="1" applyAlignment="1">
      <alignment horizontal="center" vertical="center"/>
    </xf>
    <xf numFmtId="0" fontId="25" fillId="71" borderId="2" xfId="0" applyFont="1" applyFill="1" applyBorder="1" applyAlignment="1">
      <alignment vertical="center"/>
    </xf>
    <xf numFmtId="0" fontId="25" fillId="71" borderId="3" xfId="0" applyFont="1" applyFill="1" applyBorder="1" applyAlignment="1">
      <alignment vertical="center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1"/>
  <sheetViews>
    <sheetView showGridLines="0" tabSelected="1" zoomScale="90" zoomScaleNormal="90" workbookViewId="0">
      <selection activeCell="D31" sqref="D31:E31"/>
    </sheetView>
  </sheetViews>
  <sheetFormatPr baseColWidth="10" defaultRowHeight="15" x14ac:dyDescent="0.25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5" ht="21" x14ac:dyDescent="0.25">
      <c r="A1" s="22" t="s">
        <v>3</v>
      </c>
      <c r="B1" s="22"/>
      <c r="C1" s="22"/>
      <c r="D1" s="22"/>
      <c r="E1" s="2"/>
    </row>
    <row r="2" spans="1:5" x14ac:dyDescent="0.25">
      <c r="A2" s="23" t="s">
        <v>37</v>
      </c>
      <c r="B2" s="24"/>
      <c r="C2" s="24"/>
      <c r="D2" s="24"/>
      <c r="E2" s="25"/>
    </row>
    <row r="3" spans="1:5" x14ac:dyDescent="0.25">
      <c r="A3" s="27"/>
      <c r="B3" s="28"/>
      <c r="C3" s="28"/>
      <c r="D3" s="28"/>
      <c r="E3" s="29"/>
    </row>
    <row r="4" spans="1:5" x14ac:dyDescent="0.25">
      <c r="A4" s="27"/>
      <c r="B4" s="28"/>
      <c r="C4" s="28"/>
      <c r="D4" s="28"/>
      <c r="E4" s="29"/>
    </row>
    <row r="5" spans="1:5" x14ac:dyDescent="0.25">
      <c r="A5" s="30"/>
      <c r="B5" s="31"/>
      <c r="C5" s="31"/>
      <c r="D5" s="31"/>
      <c r="E5" s="32"/>
    </row>
    <row r="6" spans="1:5" ht="22.5" x14ac:dyDescent="0.25">
      <c r="A6" s="33" t="s">
        <v>0</v>
      </c>
      <c r="B6" s="34"/>
      <c r="C6" s="4" t="s">
        <v>38</v>
      </c>
      <c r="D6" s="4" t="s">
        <v>1</v>
      </c>
      <c r="E6" s="4" t="s">
        <v>39</v>
      </c>
    </row>
    <row r="7" spans="1:5" x14ac:dyDescent="0.25">
      <c r="A7" s="9"/>
      <c r="B7" s="10"/>
      <c r="C7" s="5"/>
      <c r="D7" s="5"/>
      <c r="E7" s="5"/>
    </row>
    <row r="8" spans="1:5" x14ac:dyDescent="0.25">
      <c r="A8" s="11"/>
      <c r="B8" s="12" t="s">
        <v>5</v>
      </c>
      <c r="C8" s="6">
        <f>SUM(C9:C11)</f>
        <v>18166409.02</v>
      </c>
      <c r="D8" s="6">
        <f t="shared" ref="D8:E8" si="0">SUM(D9:D11)</f>
        <v>18614647.559999999</v>
      </c>
      <c r="E8" s="6">
        <f t="shared" si="0"/>
        <v>18614647.559999999</v>
      </c>
    </row>
    <row r="9" spans="1:5" x14ac:dyDescent="0.25">
      <c r="A9" s="11"/>
      <c r="B9" s="8" t="s">
        <v>6</v>
      </c>
      <c r="C9" s="7">
        <v>18166409.02</v>
      </c>
      <c r="D9" s="7">
        <v>18614647.559999999</v>
      </c>
      <c r="E9" s="7">
        <v>18614647.559999999</v>
      </c>
    </row>
    <row r="10" spans="1:5" x14ac:dyDescent="0.25">
      <c r="A10" s="11"/>
      <c r="B10" s="8" t="s">
        <v>7</v>
      </c>
      <c r="C10" s="7">
        <v>0</v>
      </c>
      <c r="D10" s="7">
        <v>0</v>
      </c>
      <c r="E10" s="7">
        <v>0</v>
      </c>
    </row>
    <row r="11" spans="1:5" x14ac:dyDescent="0.25">
      <c r="A11" s="11"/>
      <c r="B11" s="8" t="s">
        <v>8</v>
      </c>
      <c r="C11" s="7"/>
      <c r="D11" s="7"/>
      <c r="E11" s="7"/>
    </row>
    <row r="12" spans="1:5" x14ac:dyDescent="0.25">
      <c r="A12" s="11"/>
      <c r="B12" s="13"/>
      <c r="C12" s="7"/>
      <c r="D12" s="7"/>
      <c r="E12" s="7"/>
    </row>
    <row r="13" spans="1:5" x14ac:dyDescent="0.25">
      <c r="A13" s="11"/>
      <c r="B13" s="12" t="s">
        <v>40</v>
      </c>
      <c r="C13" s="6">
        <f>SUM(C14:C15)</f>
        <v>18166409.02</v>
      </c>
      <c r="D13" s="6">
        <f t="shared" ref="D13:E13" si="1">SUM(D14:D15)</f>
        <v>17417144.16</v>
      </c>
      <c r="E13" s="6">
        <f t="shared" si="1"/>
        <v>17414076.120000001</v>
      </c>
    </row>
    <row r="14" spans="1:5" x14ac:dyDescent="0.25">
      <c r="A14" s="11"/>
      <c r="B14" s="8" t="s">
        <v>9</v>
      </c>
      <c r="C14" s="7">
        <v>18166409.02</v>
      </c>
      <c r="D14" s="7">
        <v>17417144.16</v>
      </c>
      <c r="E14" s="7">
        <v>17414076.120000001</v>
      </c>
    </row>
    <row r="15" spans="1:5" x14ac:dyDescent="0.25">
      <c r="A15" s="11"/>
      <c r="B15" s="8" t="s">
        <v>10</v>
      </c>
      <c r="C15" s="7">
        <v>0</v>
      </c>
      <c r="D15" s="7">
        <v>0</v>
      </c>
      <c r="E15" s="7">
        <v>0</v>
      </c>
    </row>
    <row r="16" spans="1:5" x14ac:dyDescent="0.25">
      <c r="A16" s="11"/>
      <c r="B16" s="13"/>
      <c r="C16" s="7"/>
      <c r="D16" s="7"/>
      <c r="E16" s="7"/>
    </row>
    <row r="17" spans="1:5" x14ac:dyDescent="0.25">
      <c r="A17" s="11"/>
      <c r="B17" s="12" t="s">
        <v>11</v>
      </c>
      <c r="C17" s="14"/>
      <c r="D17" s="6">
        <f>SUM(D18:D19)</f>
        <v>0</v>
      </c>
      <c r="E17" s="6">
        <f>SUM(E18:E19)</f>
        <v>0</v>
      </c>
    </row>
    <row r="18" spans="1:5" x14ac:dyDescent="0.25">
      <c r="A18" s="11"/>
      <c r="B18" s="8" t="s">
        <v>12</v>
      </c>
      <c r="C18" s="14"/>
      <c r="D18" s="7">
        <v>0</v>
      </c>
      <c r="E18" s="7">
        <v>0</v>
      </c>
    </row>
    <row r="19" spans="1:5" x14ac:dyDescent="0.25">
      <c r="A19" s="11"/>
      <c r="B19" s="8" t="s">
        <v>13</v>
      </c>
      <c r="C19" s="14"/>
      <c r="D19" s="7">
        <v>0</v>
      </c>
      <c r="E19" s="7">
        <v>0</v>
      </c>
    </row>
    <row r="20" spans="1:5" x14ac:dyDescent="0.25">
      <c r="A20" s="11"/>
      <c r="B20" s="13"/>
      <c r="C20" s="7"/>
      <c r="D20" s="7"/>
      <c r="E20" s="7"/>
    </row>
    <row r="21" spans="1:5" x14ac:dyDescent="0.25">
      <c r="A21" s="11"/>
      <c r="B21" s="12" t="s">
        <v>14</v>
      </c>
      <c r="C21" s="6">
        <f>C8-C13</f>
        <v>0</v>
      </c>
      <c r="D21" s="6">
        <f>D8-D13+D17</f>
        <v>1197503.3999999985</v>
      </c>
      <c r="E21" s="6">
        <f>E8-E13+E17</f>
        <v>1200571.4399999976</v>
      </c>
    </row>
    <row r="22" spans="1:5" x14ac:dyDescent="0.25">
      <c r="A22" s="11"/>
      <c r="B22" s="12" t="s">
        <v>15</v>
      </c>
      <c r="C22" s="6">
        <f>C21-C42</f>
        <v>0</v>
      </c>
      <c r="D22" s="6">
        <f t="shared" ref="D22:E22" si="2">D21-D42</f>
        <v>1197503.3999999985</v>
      </c>
      <c r="E22" s="6">
        <f t="shared" si="2"/>
        <v>1200571.4399999976</v>
      </c>
    </row>
    <row r="23" spans="1:5" ht="22.5" x14ac:dyDescent="0.25">
      <c r="A23" s="11"/>
      <c r="B23" s="12" t="s">
        <v>16</v>
      </c>
      <c r="C23" s="6">
        <f>C22</f>
        <v>0</v>
      </c>
      <c r="D23" s="6">
        <f>D22-D17</f>
        <v>1197503.3999999985</v>
      </c>
      <c r="E23" s="6">
        <f>E22-E17</f>
        <v>1200571.4399999976</v>
      </c>
    </row>
    <row r="24" spans="1:5" x14ac:dyDescent="0.25">
      <c r="A24" s="11"/>
      <c r="B24" s="13"/>
      <c r="C24" s="7"/>
      <c r="D24" s="7"/>
      <c r="E24" s="7"/>
    </row>
    <row r="25" spans="1:5" x14ac:dyDescent="0.25">
      <c r="A25" s="33" t="s">
        <v>17</v>
      </c>
      <c r="B25" s="34"/>
      <c r="C25" s="15" t="s">
        <v>18</v>
      </c>
      <c r="D25" s="15" t="s">
        <v>1</v>
      </c>
      <c r="E25" s="15" t="s">
        <v>2</v>
      </c>
    </row>
    <row r="26" spans="1:5" x14ac:dyDescent="0.25">
      <c r="A26" s="11"/>
      <c r="B26" s="13"/>
      <c r="C26" s="7"/>
      <c r="D26" s="7"/>
      <c r="E26" s="7"/>
    </row>
    <row r="27" spans="1:5" x14ac:dyDescent="0.25">
      <c r="A27" s="11"/>
      <c r="B27" s="12" t="s">
        <v>19</v>
      </c>
      <c r="C27" s="6">
        <f>SUM(C28:C29)</f>
        <v>0</v>
      </c>
      <c r="D27" s="6">
        <f t="shared" ref="D27:E27" si="3">SUM(D28:D29)</f>
        <v>0</v>
      </c>
      <c r="E27" s="6">
        <f t="shared" si="3"/>
        <v>0</v>
      </c>
    </row>
    <row r="28" spans="1:5" x14ac:dyDescent="0.25">
      <c r="A28" s="11"/>
      <c r="B28" s="8" t="s">
        <v>20</v>
      </c>
      <c r="C28" s="7"/>
      <c r="D28" s="7"/>
      <c r="E28" s="7"/>
    </row>
    <row r="29" spans="1:5" x14ac:dyDescent="0.25">
      <c r="A29" s="11"/>
      <c r="B29" s="8" t="s">
        <v>21</v>
      </c>
      <c r="C29" s="7"/>
      <c r="D29" s="7"/>
      <c r="E29" s="7"/>
    </row>
    <row r="30" spans="1:5" x14ac:dyDescent="0.25">
      <c r="A30" s="11"/>
      <c r="B30" s="13"/>
      <c r="C30" s="7"/>
      <c r="D30" s="7"/>
      <c r="E30" s="7"/>
    </row>
    <row r="31" spans="1:5" x14ac:dyDescent="0.25">
      <c r="A31" s="11"/>
      <c r="B31" s="12" t="s">
        <v>22</v>
      </c>
      <c r="C31" s="6">
        <f>C23+C27</f>
        <v>0</v>
      </c>
      <c r="D31" s="6">
        <f t="shared" ref="D31:E31" si="4">D23+D27</f>
        <v>1197503.3999999985</v>
      </c>
      <c r="E31" s="6">
        <f t="shared" si="4"/>
        <v>1200571.4399999976</v>
      </c>
    </row>
    <row r="32" spans="1:5" x14ac:dyDescent="0.25">
      <c r="A32" s="11"/>
      <c r="B32" s="13"/>
      <c r="C32" s="7"/>
      <c r="D32" s="7"/>
      <c r="E32" s="7"/>
    </row>
    <row r="33" spans="1:5" ht="22.5" x14ac:dyDescent="0.25">
      <c r="A33" s="26" t="s">
        <v>17</v>
      </c>
      <c r="B33" s="26"/>
      <c r="C33" s="16" t="s">
        <v>23</v>
      </c>
      <c r="D33" s="15" t="s">
        <v>1</v>
      </c>
      <c r="E33" s="16" t="s">
        <v>4</v>
      </c>
    </row>
    <row r="34" spans="1:5" x14ac:dyDescent="0.25">
      <c r="A34" s="11"/>
      <c r="B34" s="3"/>
      <c r="C34" s="7"/>
      <c r="D34" s="7"/>
      <c r="E34" s="7"/>
    </row>
    <row r="35" spans="1:5" x14ac:dyDescent="0.25">
      <c r="A35" s="11"/>
      <c r="B35" s="17" t="s">
        <v>24</v>
      </c>
      <c r="C35" s="6">
        <f>SUM(C36:C37)</f>
        <v>0</v>
      </c>
      <c r="D35" s="6">
        <f t="shared" ref="D35:E35" si="5">SUM(D36:D37)</f>
        <v>0</v>
      </c>
      <c r="E35" s="6">
        <f t="shared" si="5"/>
        <v>0</v>
      </c>
    </row>
    <row r="36" spans="1:5" x14ac:dyDescent="0.25">
      <c r="A36" s="11"/>
      <c r="B36" s="8" t="s">
        <v>25</v>
      </c>
      <c r="C36" s="7"/>
      <c r="D36" s="7"/>
      <c r="E36" s="7"/>
    </row>
    <row r="37" spans="1:5" x14ac:dyDescent="0.25">
      <c r="A37" s="11"/>
      <c r="B37" s="8" t="s">
        <v>26</v>
      </c>
      <c r="C37" s="7"/>
      <c r="D37" s="7"/>
      <c r="E37" s="7"/>
    </row>
    <row r="38" spans="1:5" x14ac:dyDescent="0.25">
      <c r="A38" s="11"/>
      <c r="B38" s="17" t="s">
        <v>27</v>
      </c>
      <c r="C38" s="6">
        <f>SUM(C39:C40)</f>
        <v>0</v>
      </c>
      <c r="D38" s="6">
        <f t="shared" ref="D38:E38" si="6">SUM(D39:D40)</f>
        <v>0</v>
      </c>
      <c r="E38" s="6">
        <f t="shared" si="6"/>
        <v>0</v>
      </c>
    </row>
    <row r="39" spans="1:5" x14ac:dyDescent="0.25">
      <c r="A39" s="11"/>
      <c r="B39" s="8" t="s">
        <v>28</v>
      </c>
      <c r="C39" s="7"/>
      <c r="D39" s="7"/>
      <c r="E39" s="7"/>
    </row>
    <row r="40" spans="1:5" x14ac:dyDescent="0.25">
      <c r="A40" s="11"/>
      <c r="B40" s="8" t="s">
        <v>29</v>
      </c>
      <c r="C40" s="7"/>
      <c r="D40" s="7"/>
      <c r="E40" s="7"/>
    </row>
    <row r="41" spans="1:5" x14ac:dyDescent="0.25">
      <c r="A41" s="11"/>
      <c r="B41" s="3"/>
      <c r="C41" s="7"/>
      <c r="D41" s="7"/>
      <c r="E41" s="7"/>
    </row>
    <row r="42" spans="1:5" x14ac:dyDescent="0.25">
      <c r="A42" s="11"/>
      <c r="B42" s="17" t="s">
        <v>30</v>
      </c>
      <c r="C42" s="6">
        <f>C35-C38</f>
        <v>0</v>
      </c>
      <c r="D42" s="6">
        <f t="shared" ref="D42:E42" si="7">D35-D38</f>
        <v>0</v>
      </c>
      <c r="E42" s="6">
        <f t="shared" si="7"/>
        <v>0</v>
      </c>
    </row>
    <row r="43" spans="1:5" x14ac:dyDescent="0.25">
      <c r="A43" s="11"/>
      <c r="B43" s="17"/>
      <c r="C43" s="6"/>
      <c r="D43" s="6"/>
      <c r="E43" s="6"/>
    </row>
    <row r="44" spans="1:5" ht="22.5" x14ac:dyDescent="0.25">
      <c r="A44" s="26" t="s">
        <v>17</v>
      </c>
      <c r="B44" s="26"/>
      <c r="C44" s="16" t="s">
        <v>23</v>
      </c>
      <c r="D44" s="15" t="s">
        <v>1</v>
      </c>
      <c r="E44" s="16" t="s">
        <v>4</v>
      </c>
    </row>
    <row r="45" spans="1:5" x14ac:dyDescent="0.25">
      <c r="A45" s="11"/>
      <c r="B45" s="3"/>
      <c r="C45" s="7"/>
      <c r="D45" s="7"/>
      <c r="E45" s="7"/>
    </row>
    <row r="46" spans="1:5" x14ac:dyDescent="0.25">
      <c r="A46" s="11"/>
      <c r="B46" s="3" t="s">
        <v>31</v>
      </c>
      <c r="C46" s="7">
        <v>18166409.02</v>
      </c>
      <c r="D46" s="7">
        <v>18614647.559999999</v>
      </c>
      <c r="E46" s="7">
        <v>18614647.559999999</v>
      </c>
    </row>
    <row r="47" spans="1:5" x14ac:dyDescent="0.25">
      <c r="A47" s="11"/>
      <c r="B47" s="3" t="s">
        <v>32</v>
      </c>
      <c r="C47" s="7">
        <f>C48-C49</f>
        <v>0</v>
      </c>
      <c r="D47" s="7">
        <f t="shared" ref="D47:E47" si="8">D48-D49</f>
        <v>0</v>
      </c>
      <c r="E47" s="7">
        <f t="shared" si="8"/>
        <v>0</v>
      </c>
    </row>
    <row r="48" spans="1:5" x14ac:dyDescent="0.25">
      <c r="A48" s="11"/>
      <c r="B48" s="18" t="s">
        <v>25</v>
      </c>
      <c r="C48" s="7"/>
      <c r="D48" s="7"/>
      <c r="E48" s="7"/>
    </row>
    <row r="49" spans="1:5" x14ac:dyDescent="0.25">
      <c r="A49" s="11"/>
      <c r="B49" s="18" t="s">
        <v>28</v>
      </c>
      <c r="C49" s="7"/>
      <c r="D49" s="7"/>
      <c r="E49" s="7"/>
    </row>
    <row r="50" spans="1:5" x14ac:dyDescent="0.25">
      <c r="A50" s="11"/>
      <c r="B50" s="3"/>
      <c r="C50" s="7"/>
      <c r="D50" s="7"/>
      <c r="E50" s="7"/>
    </row>
    <row r="51" spans="1:5" x14ac:dyDescent="0.25">
      <c r="A51" s="11"/>
      <c r="B51" s="3" t="s">
        <v>9</v>
      </c>
      <c r="C51" s="7">
        <v>18166409.02</v>
      </c>
      <c r="D51" s="7">
        <v>17417144.16</v>
      </c>
      <c r="E51" s="7">
        <v>17414076.120000001</v>
      </c>
    </row>
    <row r="52" spans="1:5" x14ac:dyDescent="0.25">
      <c r="A52" s="11"/>
      <c r="B52" s="3"/>
      <c r="C52" s="7"/>
      <c r="D52" s="7"/>
      <c r="E52" s="7"/>
    </row>
    <row r="53" spans="1:5" x14ac:dyDescent="0.25">
      <c r="A53" s="11"/>
      <c r="B53" s="3" t="s">
        <v>12</v>
      </c>
      <c r="C53" s="14"/>
      <c r="D53" s="7">
        <v>0</v>
      </c>
      <c r="E53" s="7">
        <v>0</v>
      </c>
    </row>
    <row r="54" spans="1:5" x14ac:dyDescent="0.25">
      <c r="A54" s="11"/>
      <c r="B54" s="3"/>
      <c r="C54" s="7"/>
      <c r="D54" s="7"/>
      <c r="E54" s="7"/>
    </row>
    <row r="55" spans="1:5" x14ac:dyDescent="0.25">
      <c r="A55" s="11"/>
      <c r="B55" s="17" t="s">
        <v>41</v>
      </c>
      <c r="C55" s="6">
        <f>C46+C47-C51</f>
        <v>0</v>
      </c>
      <c r="D55" s="6">
        <f t="shared" ref="D55:E55" si="9">D46+D47-D51+D53</f>
        <v>1197503.3999999985</v>
      </c>
      <c r="E55" s="6">
        <f t="shared" si="9"/>
        <v>1200571.4399999976</v>
      </c>
    </row>
    <row r="56" spans="1:5" x14ac:dyDescent="0.25">
      <c r="A56" s="11"/>
      <c r="B56" s="12" t="s">
        <v>33</v>
      </c>
      <c r="C56" s="6">
        <f>C55-C47</f>
        <v>0</v>
      </c>
      <c r="D56" s="6">
        <f t="shared" ref="D56:E56" si="10">D55-D47</f>
        <v>1197503.3999999985</v>
      </c>
      <c r="E56" s="6">
        <f t="shared" si="10"/>
        <v>1200571.4399999976</v>
      </c>
    </row>
    <row r="57" spans="1:5" x14ac:dyDescent="0.25">
      <c r="A57" s="11"/>
      <c r="B57" s="3"/>
      <c r="C57" s="7"/>
      <c r="D57" s="7"/>
      <c r="E57" s="7"/>
    </row>
    <row r="58" spans="1:5" ht="22.5" x14ac:dyDescent="0.25">
      <c r="A58" s="26" t="s">
        <v>17</v>
      </c>
      <c r="B58" s="26"/>
      <c r="C58" s="16" t="s">
        <v>23</v>
      </c>
      <c r="D58" s="15" t="s">
        <v>1</v>
      </c>
      <c r="E58" s="16" t="s">
        <v>4</v>
      </c>
    </row>
    <row r="59" spans="1:5" x14ac:dyDescent="0.25">
      <c r="A59" s="11"/>
      <c r="B59" s="3"/>
      <c r="C59" s="7"/>
      <c r="D59" s="7"/>
      <c r="E59" s="7"/>
    </row>
    <row r="60" spans="1:5" x14ac:dyDescent="0.25">
      <c r="A60" s="11"/>
      <c r="B60" s="3" t="s">
        <v>7</v>
      </c>
      <c r="C60" s="7">
        <v>0</v>
      </c>
      <c r="D60" s="7">
        <v>0</v>
      </c>
      <c r="E60" s="7">
        <v>0</v>
      </c>
    </row>
    <row r="61" spans="1:5" x14ac:dyDescent="0.25">
      <c r="A61" s="11"/>
      <c r="B61" s="3" t="s">
        <v>34</v>
      </c>
      <c r="C61" s="7">
        <f>C62-C63</f>
        <v>0</v>
      </c>
      <c r="D61" s="7">
        <f t="shared" ref="D61:E61" si="11">D62-D63</f>
        <v>0</v>
      </c>
      <c r="E61" s="7">
        <f t="shared" si="11"/>
        <v>0</v>
      </c>
    </row>
    <row r="62" spans="1:5" x14ac:dyDescent="0.25">
      <c r="A62" s="11"/>
      <c r="B62" s="18" t="s">
        <v>26</v>
      </c>
      <c r="C62" s="7"/>
      <c r="D62" s="7"/>
      <c r="E62" s="7"/>
    </row>
    <row r="63" spans="1:5" x14ac:dyDescent="0.25">
      <c r="A63" s="11"/>
      <c r="B63" s="18" t="s">
        <v>29</v>
      </c>
      <c r="C63" s="7"/>
      <c r="D63" s="7"/>
      <c r="E63" s="7"/>
    </row>
    <row r="64" spans="1:5" x14ac:dyDescent="0.25">
      <c r="A64" s="11"/>
      <c r="B64" s="3"/>
      <c r="C64" s="7"/>
      <c r="D64" s="7"/>
      <c r="E64" s="7"/>
    </row>
    <row r="65" spans="1:5" x14ac:dyDescent="0.25">
      <c r="A65" s="11"/>
      <c r="B65" s="3" t="s">
        <v>35</v>
      </c>
      <c r="C65" s="7">
        <v>0</v>
      </c>
      <c r="D65" s="7">
        <v>0</v>
      </c>
      <c r="E65" s="7">
        <v>0</v>
      </c>
    </row>
    <row r="66" spans="1:5" x14ac:dyDescent="0.25">
      <c r="A66" s="11"/>
      <c r="B66" s="3"/>
      <c r="C66" s="7"/>
      <c r="D66" s="7"/>
      <c r="E66" s="7"/>
    </row>
    <row r="67" spans="1:5" x14ac:dyDescent="0.25">
      <c r="A67" s="11"/>
      <c r="B67" s="3" t="s">
        <v>13</v>
      </c>
      <c r="C67" s="14"/>
      <c r="D67" s="7">
        <v>0</v>
      </c>
      <c r="E67" s="7">
        <v>0</v>
      </c>
    </row>
    <row r="68" spans="1:5" x14ac:dyDescent="0.25">
      <c r="A68" s="11"/>
      <c r="B68" s="3"/>
      <c r="C68" s="7"/>
      <c r="D68" s="7"/>
      <c r="E68" s="7"/>
    </row>
    <row r="69" spans="1:5" x14ac:dyDescent="0.25">
      <c r="A69" s="11"/>
      <c r="B69" s="17" t="s">
        <v>42</v>
      </c>
      <c r="C69" s="6">
        <f>C60+C61-C65</f>
        <v>0</v>
      </c>
      <c r="D69" s="6">
        <f>D60+D61-D65-D67</f>
        <v>0</v>
      </c>
      <c r="E69" s="6">
        <f>E60+E61-E65-E67</f>
        <v>0</v>
      </c>
    </row>
    <row r="70" spans="1:5" x14ac:dyDescent="0.25">
      <c r="A70" s="11"/>
      <c r="B70" s="17" t="s">
        <v>36</v>
      </c>
      <c r="C70" s="6">
        <f>C69-C61</f>
        <v>0</v>
      </c>
      <c r="D70" s="6">
        <f t="shared" ref="D70:E70" si="12">D69-D61</f>
        <v>0</v>
      </c>
      <c r="E70" s="6">
        <f t="shared" si="12"/>
        <v>0</v>
      </c>
    </row>
    <row r="71" spans="1:5" x14ac:dyDescent="0.25">
      <c r="A71" s="19"/>
      <c r="B71" s="20"/>
      <c r="C71" s="21"/>
      <c r="D71" s="21"/>
      <c r="E71" s="21"/>
    </row>
  </sheetData>
  <mergeCells count="7">
    <mergeCell ref="A44:B44"/>
    <mergeCell ref="A58:B58"/>
    <mergeCell ref="A1:D1"/>
    <mergeCell ref="A2:E5"/>
    <mergeCell ref="A6:B6"/>
    <mergeCell ref="A25:B25"/>
    <mergeCell ref="A33:B33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2022-01-25T17:43:07Z</dcterms:modified>
</cp:coreProperties>
</file>