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chivos Eva 2021\ESTADOS FINANCIEROS\2020\CTA PUBLICA 2020\Página SESEA\LDF Página SESEA\"/>
    </mc:Choice>
  </mc:AlternateContent>
  <bookViews>
    <workbookView xWindow="0" yWindow="0" windowWidth="19440" windowHeight="11760" tabRatio="595"/>
  </bookViews>
  <sheets>
    <sheet name="F6b" sheetId="8" r:id="rId1"/>
  </sheets>
  <externalReferences>
    <externalReference r:id="rId2"/>
  </externalReferences>
  <definedNames>
    <definedName name="_xlnm._FilterDatabase" localSheetId="0" hidden="1">F6b!$A$3:$G$27</definedName>
    <definedName name="ANIO">'[1]Info General'!$D$20</definedName>
    <definedName name="ENTE_PUBLICO_A">'[1]Info General'!$C$7</definedName>
    <definedName name="PERIODO_INFORME">'[1]Info General'!$C$14</definedName>
    <definedName name="_xlnm.Print_Titles" localSheetId="0">F6b!$1:$3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8" l="1"/>
  <c r="G24" i="8" s="1"/>
  <c r="D23" i="8"/>
  <c r="G23" i="8" s="1"/>
  <c r="D22" i="8"/>
  <c r="G22" i="8" s="1"/>
  <c r="D21" i="8"/>
  <c r="G21" i="8" s="1"/>
  <c r="D20" i="8"/>
  <c r="G20" i="8" s="1"/>
  <c r="D19" i="8"/>
  <c r="G19" i="8" s="1"/>
  <c r="D18" i="8"/>
  <c r="G18" i="8" s="1"/>
  <c r="D17" i="8"/>
  <c r="G17" i="8" s="1"/>
  <c r="G16" i="8" s="1"/>
  <c r="F16" i="8"/>
  <c r="E16" i="8"/>
  <c r="D16" i="8"/>
  <c r="C16" i="8"/>
  <c r="B16" i="8"/>
  <c r="D13" i="8"/>
  <c r="G13" i="8" s="1"/>
  <c r="D12" i="8"/>
  <c r="G12" i="8" s="1"/>
  <c r="D11" i="8"/>
  <c r="G11" i="8" s="1"/>
  <c r="D10" i="8"/>
  <c r="G10" i="8" s="1"/>
  <c r="D9" i="8"/>
  <c r="G9" i="8" s="1"/>
  <c r="D8" i="8"/>
  <c r="G8" i="8" s="1"/>
  <c r="D7" i="8"/>
  <c r="G7" i="8" s="1"/>
  <c r="D6" i="8"/>
  <c r="G6" i="8" s="1"/>
  <c r="F5" i="8"/>
  <c r="F26" i="8" s="1"/>
  <c r="E5" i="8"/>
  <c r="E26" i="8" s="1"/>
  <c r="D5" i="8"/>
  <c r="D26" i="8" s="1"/>
  <c r="C5" i="8"/>
  <c r="C26" i="8" s="1"/>
  <c r="B5" i="8"/>
  <c r="B26" i="8" s="1"/>
  <c r="G5" i="8" l="1"/>
  <c r="G26" i="8" s="1"/>
</calcChain>
</file>

<file path=xl/sharedStrings.xml><?xml version="1.0" encoding="utf-8"?>
<sst xmlns="http://schemas.openxmlformats.org/spreadsheetml/2006/main" count="28" uniqueCount="27">
  <si>
    <t>Concepto (c)</t>
  </si>
  <si>
    <t>Devengado</t>
  </si>
  <si>
    <t>Pagado</t>
  </si>
  <si>
    <t>Ampliaciones/ (Reducciones)</t>
  </si>
  <si>
    <t>Modificado</t>
  </si>
  <si>
    <t>Egresos</t>
  </si>
  <si>
    <t>Aprobado (d)</t>
  </si>
  <si>
    <t>III. Total de Egresos (III = I + II)</t>
  </si>
  <si>
    <t>Subejercicio ( e)</t>
  </si>
  <si>
    <t>I. Gasto No Etiquetado</t>
  </si>
  <si>
    <t>(I=A+B+C+D+E+F+G+H)</t>
  </si>
  <si>
    <t>II. Gasto Etiquetado</t>
  </si>
  <si>
    <t>(II=A+B+C+D+E+F+G+H)</t>
  </si>
  <si>
    <t>Secretaría Ejecutiva del Sistema Estatal Anticorrupción de Guanajuato
Estado Analítico del Ejercicio del Presupuesto de Egresos Detallado - LDF
Clasificación Administrativa
al 31 de Diciembre de 2020
PESOS</t>
  </si>
  <si>
    <t>0101 DESPACHO DE LA DIRECCIÓN GENERAL</t>
  </si>
  <si>
    <t>0102 COORDINACIÓN ADMINISTRATIVA</t>
  </si>
  <si>
    <t>0103 COORDINACIÓN DE ASUNTOS JURÍDICOS</t>
  </si>
  <si>
    <t>0104 DIRECCIÓN DE VINCULACIÓN, RIESGOS Y POLÍ</t>
  </si>
  <si>
    <t>0105 DIRECCIÓN DE GESTIÓN E INNOVACIÓN TECNOL</t>
  </si>
  <si>
    <t>0106 ÓRGANO INTERNO DE CONTROL</t>
  </si>
  <si>
    <t>G. Dependencia o Unidad Administrativa 7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</si>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</sst>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/>
    <xf numFmtId="0" fontId="4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2" fillId="0" borderId="0" xfId="14" applyFont="1"/>
    <xf numFmtId="43" fontId="2" fillId="0" borderId="0" xfId="18" applyFont="1"/>
    <xf numFmtId="0" fontId="6" fillId="2" borderId="2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23">
    <cellStyle name="Euro" xfId="2"/>
    <cellStyle name="Millares 2" xfId="3"/>
    <cellStyle name="Millares 2 2" xfId="4"/>
    <cellStyle name="Millares 3" xfId="5"/>
    <cellStyle name="Millares 3 2" xfId="6"/>
    <cellStyle name="Millares 4" xfId="7"/>
    <cellStyle name="Millares 5" xfId="8"/>
    <cellStyle name="Millares 6" xfId="18"/>
    <cellStyle name="Moneda 2" xfId="20"/>
    <cellStyle name="Moneda 3" xfId="21"/>
    <cellStyle name="Moneda 4" xfId="19"/>
    <cellStyle name="Normal" xfId="0" builtinId="0"/>
    <cellStyle name="Normal 2" xfId="9"/>
    <cellStyle name="Normal 2 2" xfId="1"/>
    <cellStyle name="Normal 3" xfId="10"/>
    <cellStyle name="Normal 3 2" xfId="11"/>
    <cellStyle name="Normal 3 3" xfId="22"/>
    <cellStyle name="Normal 4" xfId="12"/>
    <cellStyle name="Normal 5" xfId="13"/>
    <cellStyle name="Normal 6" xfId="14"/>
    <cellStyle name="Normal 7" xfId="15"/>
    <cellStyle name="Porcentaje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workbookViewId="0">
      <selection sqref="A1:G27"/>
    </sheetView>
  </sheetViews>
  <sheetFormatPr baseColWidth="10" defaultRowHeight="11.25" x14ac:dyDescent="0.2"/>
  <cols>
    <col min="1" max="1" width="51.28515625" style="1" customWidth="1"/>
    <col min="2" max="6" width="15.140625" style="1" bestFit="1" customWidth="1"/>
    <col min="7" max="7" width="14.42578125" style="1" customWidth="1"/>
    <col min="8" max="8" width="11.42578125" style="1"/>
    <col min="9" max="9" width="11.7109375" style="1" bestFit="1" customWidth="1"/>
    <col min="10" max="10" width="12.28515625" style="1" bestFit="1" customWidth="1"/>
    <col min="11" max="16384" width="11.42578125" style="1"/>
  </cols>
  <sheetData>
    <row r="1" spans="1:7" ht="56.1" customHeight="1" x14ac:dyDescent="0.2">
      <c r="A1" s="17" t="s">
        <v>13</v>
      </c>
      <c r="B1" s="16"/>
      <c r="C1" s="16"/>
      <c r="D1" s="16"/>
      <c r="E1" s="16"/>
      <c r="F1" s="16"/>
      <c r="G1" s="18"/>
    </row>
    <row r="2" spans="1:7" x14ac:dyDescent="0.2">
      <c r="A2" s="10"/>
      <c r="B2" s="19" t="s">
        <v>5</v>
      </c>
      <c r="C2" s="19"/>
      <c r="D2" s="19"/>
      <c r="E2" s="19"/>
      <c r="F2" s="19"/>
      <c r="G2" s="10"/>
    </row>
    <row r="3" spans="1:7" ht="22.5" x14ac:dyDescent="0.2">
      <c r="A3" s="11" t="s">
        <v>0</v>
      </c>
      <c r="B3" s="3" t="s">
        <v>6</v>
      </c>
      <c r="C3" s="3" t="s">
        <v>3</v>
      </c>
      <c r="D3" s="3" t="s">
        <v>4</v>
      </c>
      <c r="E3" s="3" t="s">
        <v>1</v>
      </c>
      <c r="F3" s="3" t="s">
        <v>2</v>
      </c>
      <c r="G3" s="11" t="s">
        <v>8</v>
      </c>
    </row>
    <row r="4" spans="1:7" x14ac:dyDescent="0.2">
      <c r="A4" s="12" t="s">
        <v>9</v>
      </c>
      <c r="B4" s="4"/>
      <c r="C4" s="4"/>
      <c r="D4" s="4"/>
      <c r="E4" s="4"/>
      <c r="F4" s="4"/>
      <c r="G4" s="4"/>
    </row>
    <row r="5" spans="1:7" x14ac:dyDescent="0.2">
      <c r="A5" s="13" t="s">
        <v>10</v>
      </c>
      <c r="B5" s="5">
        <f>SUM(B6:B13)</f>
        <v>18678806.48</v>
      </c>
      <c r="C5" s="5">
        <f t="shared" ref="C5:G5" si="0">SUM(C6:C13)</f>
        <v>-745157.2</v>
      </c>
      <c r="D5" s="5">
        <f t="shared" si="0"/>
        <v>17933649.280000001</v>
      </c>
      <c r="E5" s="5">
        <f t="shared" si="0"/>
        <v>15467497.91</v>
      </c>
      <c r="F5" s="5">
        <f t="shared" si="0"/>
        <v>15436583.91</v>
      </c>
      <c r="G5" s="5">
        <f t="shared" si="0"/>
        <v>2466151.3700000006</v>
      </c>
    </row>
    <row r="6" spans="1:7" x14ac:dyDescent="0.2">
      <c r="A6" s="14" t="s">
        <v>14</v>
      </c>
      <c r="B6" s="6">
        <v>10319526.4</v>
      </c>
      <c r="C6" s="6">
        <v>-633256.25</v>
      </c>
      <c r="D6" s="6">
        <f>B6+C6</f>
        <v>9686270.1500000004</v>
      </c>
      <c r="E6" s="6">
        <v>9042240.4299999997</v>
      </c>
      <c r="F6" s="6">
        <v>9042240.4299999997</v>
      </c>
      <c r="G6" s="6">
        <f>D6-E6</f>
        <v>644029.72000000067</v>
      </c>
    </row>
    <row r="7" spans="1:7" x14ac:dyDescent="0.2">
      <c r="A7" s="14" t="s">
        <v>15</v>
      </c>
      <c r="B7" s="6">
        <v>2575894.08</v>
      </c>
      <c r="C7" s="6">
        <v>-102765.22</v>
      </c>
      <c r="D7" s="6">
        <f t="shared" ref="D7:D13" si="1">B7+C7</f>
        <v>2473128.86</v>
      </c>
      <c r="E7" s="6">
        <v>2024834.47</v>
      </c>
      <c r="F7" s="6">
        <v>1993920.47</v>
      </c>
      <c r="G7" s="6">
        <f t="shared" ref="G7:G13" si="2">D7-E7</f>
        <v>448294.3899999999</v>
      </c>
    </row>
    <row r="8" spans="1:7" x14ac:dyDescent="0.2">
      <c r="A8" s="14" t="s">
        <v>16</v>
      </c>
      <c r="B8" s="6">
        <v>1053366</v>
      </c>
      <c r="C8" s="6">
        <v>79090.320000000007</v>
      </c>
      <c r="D8" s="6">
        <f t="shared" si="1"/>
        <v>1132456.32</v>
      </c>
      <c r="E8" s="6">
        <v>717296.35</v>
      </c>
      <c r="F8" s="6">
        <v>717296.35</v>
      </c>
      <c r="G8" s="6">
        <f t="shared" si="2"/>
        <v>415159.97000000009</v>
      </c>
    </row>
    <row r="9" spans="1:7" x14ac:dyDescent="0.2">
      <c r="A9" s="14" t="s">
        <v>17</v>
      </c>
      <c r="B9" s="6">
        <v>2195747</v>
      </c>
      <c r="C9" s="6">
        <v>-279583.73</v>
      </c>
      <c r="D9" s="6">
        <f t="shared" si="1"/>
        <v>1916163.27</v>
      </c>
      <c r="E9" s="6">
        <v>1433121.4</v>
      </c>
      <c r="F9" s="6">
        <v>1433121.4</v>
      </c>
      <c r="G9" s="6">
        <f t="shared" si="2"/>
        <v>483041.87000000011</v>
      </c>
    </row>
    <row r="10" spans="1:7" x14ac:dyDescent="0.2">
      <c r="A10" s="14" t="s">
        <v>18</v>
      </c>
      <c r="B10" s="6">
        <v>1476407</v>
      </c>
      <c r="C10" s="6">
        <v>178110.18</v>
      </c>
      <c r="D10" s="6">
        <f t="shared" si="1"/>
        <v>1654517.18</v>
      </c>
      <c r="E10" s="6">
        <v>1293312.97</v>
      </c>
      <c r="F10" s="6">
        <v>1293312.97</v>
      </c>
      <c r="G10" s="6">
        <f t="shared" si="2"/>
        <v>361204.20999999996</v>
      </c>
    </row>
    <row r="11" spans="1:7" x14ac:dyDescent="0.2">
      <c r="A11" s="14" t="s">
        <v>19</v>
      </c>
      <c r="B11" s="6">
        <v>1057866</v>
      </c>
      <c r="C11" s="6">
        <v>13247.5</v>
      </c>
      <c r="D11" s="6">
        <f t="shared" si="1"/>
        <v>1071113.5</v>
      </c>
      <c r="E11" s="6">
        <v>956692.29</v>
      </c>
      <c r="F11" s="6">
        <v>956692.29</v>
      </c>
      <c r="G11" s="6">
        <f t="shared" si="2"/>
        <v>114421.20999999996</v>
      </c>
    </row>
    <row r="12" spans="1:7" x14ac:dyDescent="0.2">
      <c r="A12" s="14" t="s">
        <v>20</v>
      </c>
      <c r="B12" s="6"/>
      <c r="C12" s="6"/>
      <c r="D12" s="6">
        <f t="shared" si="1"/>
        <v>0</v>
      </c>
      <c r="E12" s="6"/>
      <c r="F12" s="6"/>
      <c r="G12" s="6">
        <f t="shared" si="2"/>
        <v>0</v>
      </c>
    </row>
    <row r="13" spans="1:7" x14ac:dyDescent="0.2">
      <c r="A13" s="14"/>
      <c r="B13" s="6"/>
      <c r="C13" s="6"/>
      <c r="D13" s="6">
        <f t="shared" si="1"/>
        <v>0</v>
      </c>
      <c r="E13" s="6"/>
      <c r="F13" s="6"/>
      <c r="G13" s="6">
        <f t="shared" si="2"/>
        <v>0</v>
      </c>
    </row>
    <row r="14" spans="1:7" x14ac:dyDescent="0.2">
      <c r="A14" s="14"/>
      <c r="B14" s="6"/>
      <c r="C14" s="6"/>
      <c r="D14" s="6"/>
      <c r="E14" s="6"/>
      <c r="F14" s="6"/>
      <c r="G14" s="6"/>
    </row>
    <row r="15" spans="1:7" x14ac:dyDescent="0.2">
      <c r="A15" s="8" t="s">
        <v>11</v>
      </c>
      <c r="B15" s="6"/>
      <c r="C15" s="6"/>
      <c r="D15" s="6"/>
      <c r="E15" s="6"/>
      <c r="F15" s="6"/>
      <c r="G15" s="6"/>
    </row>
    <row r="16" spans="1:7" x14ac:dyDescent="0.2">
      <c r="A16" s="8" t="s">
        <v>12</v>
      </c>
      <c r="B16" s="5">
        <f>SUM(B17:B24)</f>
        <v>0</v>
      </c>
      <c r="C16" s="5">
        <f t="shared" ref="C16:G16" si="3">SUM(C17:C24)</f>
        <v>0</v>
      </c>
      <c r="D16" s="5">
        <f t="shared" si="3"/>
        <v>0</v>
      </c>
      <c r="E16" s="5">
        <f t="shared" si="3"/>
        <v>0</v>
      </c>
      <c r="F16" s="5">
        <f t="shared" si="3"/>
        <v>0</v>
      </c>
      <c r="G16" s="5">
        <f t="shared" si="3"/>
        <v>0</v>
      </c>
    </row>
    <row r="17" spans="1:7" x14ac:dyDescent="0.2">
      <c r="A17" s="14" t="s">
        <v>21</v>
      </c>
      <c r="B17" s="6"/>
      <c r="C17" s="6"/>
      <c r="D17" s="6">
        <f>B17+C17</f>
        <v>0</v>
      </c>
      <c r="E17" s="6"/>
      <c r="F17" s="6"/>
      <c r="G17" s="6">
        <f t="shared" ref="G17:G24" si="4">D17-E17</f>
        <v>0</v>
      </c>
    </row>
    <row r="18" spans="1:7" x14ac:dyDescent="0.2">
      <c r="A18" s="14" t="s">
        <v>22</v>
      </c>
      <c r="B18" s="6"/>
      <c r="C18" s="6"/>
      <c r="D18" s="6">
        <f t="shared" ref="D18:D24" si="5">B18+C18</f>
        <v>0</v>
      </c>
      <c r="E18" s="6"/>
      <c r="F18" s="6"/>
      <c r="G18" s="6">
        <f t="shared" si="4"/>
        <v>0</v>
      </c>
    </row>
    <row r="19" spans="1:7" x14ac:dyDescent="0.2">
      <c r="A19" s="14" t="s">
        <v>23</v>
      </c>
      <c r="B19" s="6"/>
      <c r="C19" s="6"/>
      <c r="D19" s="6">
        <f t="shared" si="5"/>
        <v>0</v>
      </c>
      <c r="E19" s="6"/>
      <c r="F19" s="6"/>
      <c r="G19" s="6">
        <f t="shared" si="4"/>
        <v>0</v>
      </c>
    </row>
    <row r="20" spans="1:7" x14ac:dyDescent="0.2">
      <c r="A20" s="14" t="s">
        <v>24</v>
      </c>
      <c r="B20" s="6"/>
      <c r="C20" s="6"/>
      <c r="D20" s="6">
        <f t="shared" si="5"/>
        <v>0</v>
      </c>
      <c r="E20" s="6"/>
      <c r="F20" s="6"/>
      <c r="G20" s="6">
        <f t="shared" si="4"/>
        <v>0</v>
      </c>
    </row>
    <row r="21" spans="1:7" x14ac:dyDescent="0.2">
      <c r="A21" s="14" t="s">
        <v>25</v>
      </c>
      <c r="B21" s="6"/>
      <c r="C21" s="6"/>
      <c r="D21" s="6">
        <f t="shared" si="5"/>
        <v>0</v>
      </c>
      <c r="E21" s="6"/>
      <c r="F21" s="6"/>
      <c r="G21" s="6">
        <f t="shared" si="4"/>
        <v>0</v>
      </c>
    </row>
    <row r="22" spans="1:7" x14ac:dyDescent="0.2">
      <c r="A22" s="14" t="s">
        <v>26</v>
      </c>
      <c r="B22" s="6"/>
      <c r="C22" s="6"/>
      <c r="D22" s="6">
        <f t="shared" si="5"/>
        <v>0</v>
      </c>
      <c r="E22" s="6"/>
      <c r="F22" s="6"/>
      <c r="G22" s="6">
        <f t="shared" si="4"/>
        <v>0</v>
      </c>
    </row>
    <row r="23" spans="1:7" x14ac:dyDescent="0.2">
      <c r="A23" s="14" t="s">
        <v>20</v>
      </c>
      <c r="B23" s="6"/>
      <c r="C23" s="6"/>
      <c r="D23" s="6">
        <f t="shared" si="5"/>
        <v>0</v>
      </c>
      <c r="E23" s="6"/>
      <c r="F23" s="6"/>
      <c r="G23" s="6">
        <f t="shared" si="4"/>
        <v>0</v>
      </c>
    </row>
    <row r="24" spans="1:7" x14ac:dyDescent="0.2">
      <c r="A24" s="14"/>
      <c r="B24" s="6"/>
      <c r="C24" s="6"/>
      <c r="D24" s="6">
        <f t="shared" si="5"/>
        <v>0</v>
      </c>
      <c r="E24" s="6"/>
      <c r="F24" s="6"/>
      <c r="G24" s="6">
        <f t="shared" si="4"/>
        <v>0</v>
      </c>
    </row>
    <row r="25" spans="1:7" ht="14.25" customHeight="1" x14ac:dyDescent="0.2">
      <c r="A25" s="15"/>
      <c r="B25" s="6"/>
      <c r="C25" s="6"/>
      <c r="D25" s="6"/>
      <c r="E25" s="6"/>
      <c r="F25" s="6"/>
      <c r="G25" s="6"/>
    </row>
    <row r="26" spans="1:7" x14ac:dyDescent="0.2">
      <c r="A26" s="13" t="s">
        <v>7</v>
      </c>
      <c r="B26" s="5">
        <f>B5+B16</f>
        <v>18678806.48</v>
      </c>
      <c r="C26" s="5">
        <f t="shared" ref="C26:G26" si="6">C5+C16</f>
        <v>-745157.2</v>
      </c>
      <c r="D26" s="5">
        <f t="shared" si="6"/>
        <v>17933649.280000001</v>
      </c>
      <c r="E26" s="5">
        <f t="shared" si="6"/>
        <v>15467497.91</v>
      </c>
      <c r="F26" s="5">
        <f t="shared" si="6"/>
        <v>15436583.91</v>
      </c>
      <c r="G26" s="5">
        <f t="shared" si="6"/>
        <v>2466151.3700000006</v>
      </c>
    </row>
    <row r="27" spans="1:7" x14ac:dyDescent="0.2">
      <c r="A27" s="9"/>
      <c r="B27" s="7"/>
      <c r="C27" s="7"/>
      <c r="D27" s="7"/>
      <c r="E27" s="7"/>
      <c r="F27" s="7"/>
      <c r="G27" s="7"/>
    </row>
    <row r="29" spans="1:7" x14ac:dyDescent="0.2">
      <c r="B29" s="2"/>
      <c r="C29" s="2"/>
      <c r="D29" s="2"/>
      <c r="E29" s="2"/>
      <c r="F29" s="2"/>
      <c r="G29" s="2"/>
    </row>
    <row r="30" spans="1:7" x14ac:dyDescent="0.2">
      <c r="B30" s="2"/>
      <c r="C30" s="2"/>
      <c r="D30" s="2"/>
      <c r="E30" s="2"/>
      <c r="F30" s="2"/>
      <c r="G30" s="2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paperSize="11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52473</cp:lastModifiedBy>
  <cp:lastPrinted>2019-01-30T16:53:14Z</cp:lastPrinted>
  <dcterms:created xsi:type="dcterms:W3CDTF">2018-11-20T17:29:30Z</dcterms:created>
  <dcterms:modified xsi:type="dcterms:W3CDTF">2021-01-27T19:06:07Z</dcterms:modified>
</cp:coreProperties>
</file>