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Entregable\SAP LDF\"/>
    </mc:Choice>
  </mc:AlternateContent>
  <xr:revisionPtr revIDLastSave="0" documentId="8_{FAB66E2A-609D-4E0A-BD66-C3170CB0F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57" i="1" l="1"/>
  <c r="C59" i="1" s="1"/>
  <c r="D57" i="1"/>
  <c r="D59" i="1" s="1"/>
  <c r="B57" i="1"/>
  <c r="B59" i="1" s="1"/>
  <c r="C44" i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<sst xmlns="http://schemas.openxmlformats.org/spreadsheetml/2006/main" count="66" uniqueCount="46">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</sst>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6" t="s">
        <v>0</v>
      </c>
      <c r="B1" s="46"/>
      <c r="C1" s="46"/>
      <c r="D1" s="46"/>
      <c r="E1" s="9"/>
      <c r="F1" s="9"/>
      <c r="G1" s="9"/>
      <c r="H1" s="9"/>
      <c r="I1" s="9"/>
      <c r="J1" s="9"/>
      <c r="K1" s="9"/>
    </row>
    <row r="2" spans="1:11" x14ac:dyDescent="0.25">
      <c r="A2" s="37" t="s">
        <v>43</v>
      </c>
      <c r="B2" s="38"/>
      <c r="C2" s="38"/>
      <c r="D2" s="39"/>
    </row>
    <row r="3" spans="1:11" x14ac:dyDescent="0.25">
      <c r="A3" s="40" t="s">
        <v>1</v>
      </c>
      <c r="B3" s="41"/>
      <c r="C3" s="41"/>
      <c r="D3" s="42"/>
    </row>
    <row r="4" spans="1:11" x14ac:dyDescent="0.25">
      <c r="A4" s="40" t="s">
        <v>44</v>
      </c>
      <c r="B4" s="41"/>
      <c r="C4" s="41"/>
      <c r="D4" s="42"/>
    </row>
    <row r="5" spans="1:11" x14ac:dyDescent="0.25">
      <c r="A5" s="43" t="s">
        <v>2</v>
      </c>
      <c r="B5" s="44"/>
      <c r="C5" s="44"/>
      <c r="D5" s="45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18784423.469999999</v>
      </c>
      <c r="C8" s="24">
        <f>SUM(C9:C11)</f>
        <v>13915603.66</v>
      </c>
      <c r="D8" s="24">
        <f>SUM(D9:D11)</f>
        <v>13915603.66</v>
      </c>
    </row>
    <row r="9" spans="1:11" x14ac:dyDescent="0.25">
      <c r="A9" s="2" t="s">
        <v>8</v>
      </c>
      <c r="B9" s="29">
        <v>18784423.469999999</v>
      </c>
      <c r="C9" s="29">
        <v>13915603.66</v>
      </c>
      <c r="D9" s="29">
        <v>13915603.66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18784423.469999999</v>
      </c>
      <c r="C13" s="24">
        <f t="shared" ref="C13:D13" si="0">SUM(C14:C15)</f>
        <v>13304409.82</v>
      </c>
      <c r="D13" s="24">
        <f t="shared" si="0"/>
        <v>13302356.539999999</v>
      </c>
    </row>
    <row r="14" spans="1:11" x14ac:dyDescent="0.25">
      <c r="A14" s="2" t="s">
        <v>12</v>
      </c>
      <c r="B14" s="29">
        <v>18784423.469999999</v>
      </c>
      <c r="C14" s="29">
        <v>13304409.82</v>
      </c>
      <c r="D14" s="29">
        <v>13302356.539999999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13304409.82</v>
      </c>
      <c r="D17" s="24">
        <f>D18+D19</f>
        <v>13302356.539999999</v>
      </c>
    </row>
    <row r="18" spans="1:4" x14ac:dyDescent="0.25">
      <c r="A18" s="2" t="s">
        <v>15</v>
      </c>
      <c r="B18" s="28">
        <v>0</v>
      </c>
      <c r="C18" s="29">
        <v>13304409.82</v>
      </c>
      <c r="D18" s="29">
        <v>13302356.539999999</v>
      </c>
    </row>
    <row r="19" spans="1:4" x14ac:dyDescent="0.25">
      <c r="A19" s="2" t="s">
        <v>16</v>
      </c>
      <c r="B19" s="28">
        <v>0</v>
      </c>
      <c r="C19" s="29">
        <v>0</v>
      </c>
      <c r="D19" s="29">
        <v>0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13915603.66</v>
      </c>
      <c r="D21" s="24">
        <f>D8-D13+D17</f>
        <v>13915603.66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13915603.66</v>
      </c>
      <c r="D23" s="24">
        <f>D21-D11</f>
        <v>13915603.66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611193.83999999985</v>
      </c>
      <c r="D25" s="24">
        <f>D23-D17</f>
        <v>613247.12000000104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32">
        <v>0</v>
      </c>
      <c r="C30" s="32">
        <v>0</v>
      </c>
      <c r="D30" s="32">
        <v>0</v>
      </c>
    </row>
    <row r="31" spans="1:4" x14ac:dyDescent="0.25">
      <c r="A31" s="2" t="s">
        <v>25</v>
      </c>
      <c r="B31" s="32">
        <v>0</v>
      </c>
      <c r="C31" s="32">
        <v>0</v>
      </c>
      <c r="D31" s="32">
        <v>0</v>
      </c>
    </row>
    <row r="32" spans="1:4" x14ac:dyDescent="0.25">
      <c r="A32" s="3"/>
      <c r="B32" s="33"/>
      <c r="C32" s="33"/>
      <c r="D32" s="33"/>
    </row>
    <row r="33" spans="1:4" x14ac:dyDescent="0.25">
      <c r="A33" s="4" t="s">
        <v>26</v>
      </c>
      <c r="B33" s="31">
        <f>B25+B29</f>
        <v>0</v>
      </c>
      <c r="C33" s="31">
        <f>C25+C29</f>
        <v>611193.83999999985</v>
      </c>
      <c r="D33" s="31">
        <f>D25+D29</f>
        <v>613247.12000000104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32">
        <v>0</v>
      </c>
      <c r="C38" s="32">
        <v>0</v>
      </c>
      <c r="D38" s="32">
        <v>0</v>
      </c>
    </row>
    <row r="39" spans="1:4" x14ac:dyDescent="0.25">
      <c r="A39" s="2" t="s">
        <v>30</v>
      </c>
      <c r="B39" s="32">
        <v>0</v>
      </c>
      <c r="C39" s="32">
        <v>0</v>
      </c>
      <c r="D39" s="32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32">
        <v>0</v>
      </c>
      <c r="C41" s="32">
        <v>0</v>
      </c>
      <c r="D41" s="32">
        <v>0</v>
      </c>
    </row>
    <row r="42" spans="1:4" x14ac:dyDescent="0.25">
      <c r="A42" s="2" t="s">
        <v>33</v>
      </c>
      <c r="B42" s="32">
        <v>0</v>
      </c>
      <c r="C42" s="32">
        <v>0</v>
      </c>
      <c r="D42" s="32">
        <v>0</v>
      </c>
    </row>
    <row r="43" spans="1:4" x14ac:dyDescent="0.25">
      <c r="A43" s="3"/>
      <c r="B43" s="33"/>
      <c r="C43" s="33"/>
      <c r="D43" s="33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47">
        <v>18784423.469999999</v>
      </c>
      <c r="C48" s="47">
        <v>13915603.66</v>
      </c>
      <c r="D48" s="47">
        <v>13915603.66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32">
        <v>0</v>
      </c>
      <c r="C50" s="32">
        <v>0</v>
      </c>
      <c r="D50" s="32">
        <v>0</v>
      </c>
    </row>
    <row r="51" spans="1:4" x14ac:dyDescent="0.25">
      <c r="A51" s="15" t="s">
        <v>32</v>
      </c>
      <c r="B51" s="32">
        <v>0</v>
      </c>
      <c r="C51" s="32">
        <v>0</v>
      </c>
      <c r="D51" s="32">
        <v>0</v>
      </c>
    </row>
    <row r="52" spans="1:4" x14ac:dyDescent="0.25">
      <c r="A52" s="3"/>
      <c r="B52" s="33"/>
      <c r="C52" s="33"/>
      <c r="D52" s="33"/>
    </row>
    <row r="53" spans="1:4" x14ac:dyDescent="0.25">
      <c r="A53" s="2" t="s">
        <v>12</v>
      </c>
      <c r="B53" s="49">
        <v>18784423.469999999</v>
      </c>
      <c r="C53" s="49">
        <v>13304409.82</v>
      </c>
      <c r="D53" s="49">
        <v>13302356.539999999</v>
      </c>
    </row>
    <row r="54" spans="1:4" x14ac:dyDescent="0.25">
      <c r="A54" s="3"/>
      <c r="B54" s="33"/>
      <c r="C54" s="33"/>
      <c r="D54" s="33"/>
    </row>
    <row r="55" spans="1:4" x14ac:dyDescent="0.25">
      <c r="A55" s="2" t="s">
        <v>15</v>
      </c>
      <c r="B55" s="34"/>
      <c r="C55" s="49">
        <v>13304409.82</v>
      </c>
      <c r="D55" s="49">
        <v>13302356.539999999</v>
      </c>
    </row>
    <row r="56" spans="1:4" x14ac:dyDescent="0.25">
      <c r="A56" s="3"/>
      <c r="B56" s="33"/>
      <c r="C56" s="33"/>
      <c r="D56" s="33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13915603.66</v>
      </c>
      <c r="D57" s="31">
        <f>D48+D49-D53+D55</f>
        <v>13915603.66</v>
      </c>
    </row>
    <row r="58" spans="1:4" x14ac:dyDescent="0.25">
      <c r="A58" s="6"/>
      <c r="B58" s="35"/>
      <c r="C58" s="35"/>
      <c r="D58" s="35"/>
    </row>
    <row r="59" spans="1:4" x14ac:dyDescent="0.25">
      <c r="A59" s="11" t="s">
        <v>38</v>
      </c>
      <c r="B59" s="31">
        <f>B57-B49</f>
        <v>0</v>
      </c>
      <c r="C59" s="31">
        <f>C57-C49</f>
        <v>13915603.66</v>
      </c>
      <c r="D59" s="31">
        <f>D57-D49</f>
        <v>13915603.66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48">
        <v>0</v>
      </c>
      <c r="C63" s="48">
        <v>0</v>
      </c>
      <c r="D63" s="48">
        <v>0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5">
        <v>0</v>
      </c>
      <c r="C65" s="25">
        <v>0</v>
      </c>
      <c r="D65" s="25">
        <v>0</v>
      </c>
    </row>
    <row r="66" spans="1:4" x14ac:dyDescent="0.25">
      <c r="A66" s="15" t="s">
        <v>33</v>
      </c>
      <c r="B66" s="25">
        <v>0</v>
      </c>
      <c r="C66" s="25">
        <v>0</v>
      </c>
      <c r="D66" s="25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6">
        <v>0</v>
      </c>
      <c r="C70" s="29">
        <v>0</v>
      </c>
      <c r="D70" s="29">
        <v>0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  <row r="76" spans="1:4" x14ac:dyDescent="0.25">
      <c r="A76" s="50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2018-11-21T17:29:53Z</dcterms:created>
  <dcterms:modified xsi:type="dcterms:W3CDTF">2024-10-21T21:40:51Z</dcterms:modified>
</cp:coreProperties>
</file>