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1er Trimestre 2020\Informes de Disciplina Financiera\"/>
    </mc:Choice>
  </mc:AlternateContent>
  <bookViews>
    <workbookView xWindow="0" yWindow="0" windowWidth="20490" windowHeight="7155"/>
  </bookViews>
  <sheets>
    <sheet name="F5" sheetId="1" r:id="rId1"/>
  </sheets>
  <definedNames>
    <definedName name="_xlnm._FilterDatabase" localSheetId="0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G41" i="1" s="1"/>
  <c r="G60" i="1" s="1"/>
  <c r="D42" i="1"/>
  <c r="F41" i="1"/>
  <c r="F60" i="1" s="1"/>
  <c r="E41" i="1"/>
  <c r="E60" i="1" s="1"/>
  <c r="D41" i="1"/>
  <c r="D60" i="1" s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D25" i="1" s="1"/>
  <c r="D37" i="1" s="1"/>
  <c r="D65" i="1" s="1"/>
  <c r="G26" i="1"/>
  <c r="D26" i="1"/>
  <c r="G25" i="1"/>
  <c r="G37" i="1" s="1"/>
  <c r="G65" i="1" s="1"/>
  <c r="F25" i="1"/>
  <c r="F37" i="1" s="1"/>
  <c r="E25" i="1"/>
  <c r="E37" i="1" s="1"/>
  <c r="E65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D13" i="1" s="1"/>
  <c r="G14" i="1"/>
  <c r="D14" i="1"/>
  <c r="G13" i="1"/>
  <c r="F13" i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38" i="1" l="1"/>
  <c r="F65" i="1"/>
</calcChain>
</file>

<file path=xl/sharedStrings.xml><?xml version="1.0" encoding="utf-8"?>
<sst xmlns="http://schemas.openxmlformats.org/spreadsheetml/2006/main" count="76" uniqueCount="76">
  <si>
    <t>Secretaría Ejecutiva del Sistema Estatal Anticorrupción de Guanajuato
Estado Analítico de Ingresos Detallado - LDF
al 31 de Marzo de 2020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</si>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</sst>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3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2" applyFont="1" applyAlignment="1" applyProtection="1">
      <alignment vertical="top" wrapText="1"/>
      <protection locked="0"/>
    </xf>
    <xf numFmtId="4" fontId="8" fillId="0" borderId="0" xfId="2" applyNumberFormat="1" applyFont="1" applyAlignment="1" applyProtection="1">
      <alignment vertical="top"/>
      <protection locked="0"/>
    </xf>
    <xf numFmtId="0" fontId="8" fillId="0" borderId="0" xfId="2" applyFont="1" applyAlignment="1" applyProtection="1">
      <alignment vertical="top"/>
      <protection locked="0"/>
    </xf>
    <xf numFmtId="0" fontId="9" fillId="0" borderId="7" xfId="0" applyFont="1" applyBorder="1" applyAlignment="1">
      <alignment vertical="center" wrapText="1"/>
    </xf>
    <xf numFmtId="0" fontId="10" fillId="0" borderId="0" xfId="2" applyFont="1" applyAlignment="1" applyProtection="1">
      <alignment horizontal="center" vertical="top" wrapText="1"/>
      <protection locked="0"/>
    </xf>
    <xf numFmtId="4" fontId="10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15" t="s">
        <v>15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si="1"/>
        <v>0</v>
      </c>
    </row>
    <row r="12" spans="1:7" x14ac:dyDescent="0.2">
      <c r="A12" s="15" t="s">
        <v>16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18678806.48</v>
      </c>
      <c r="C31" s="14">
        <v>226050.13</v>
      </c>
      <c r="D31" s="14">
        <f t="shared" si="0"/>
        <v>18904856.609999999</v>
      </c>
      <c r="E31" s="14">
        <v>4759486.2300000004</v>
      </c>
      <c r="F31" s="14">
        <v>4759486.2300000004</v>
      </c>
      <c r="G31" s="14">
        <f t="shared" si="5"/>
        <v>-13919320.25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x14ac:dyDescent="0.2">
      <c r="A37" s="13" t="s">
        <v>41</v>
      </c>
      <c r="B37" s="17">
        <f t="shared" ref="B37:G37" si="9">SUM(B6:B13)+B25+B31+B32+B34</f>
        <v>18678806.48</v>
      </c>
      <c r="C37" s="17">
        <f t="shared" si="9"/>
        <v>226050.13</v>
      </c>
      <c r="D37" s="17">
        <f t="shared" si="9"/>
        <v>18904856.609999999</v>
      </c>
      <c r="E37" s="17">
        <f t="shared" si="9"/>
        <v>4759486.2300000004</v>
      </c>
      <c r="F37" s="17">
        <f t="shared" si="9"/>
        <v>4759486.2300000004</v>
      </c>
      <c r="G37" s="17">
        <f t="shared" si="9"/>
        <v>-13919320.25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f>IF((F37-B37)&lt;0,0,(F37-B37))</f>
        <v>0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f t="shared" si="11"/>
        <v>0</v>
      </c>
      <c r="E49" s="14">
        <v>0</v>
      </c>
      <c r="F49" s="14">
        <v>0</v>
      </c>
      <c r="G49" s="14">
        <f t="shared" si="12"/>
        <v>0</v>
      </c>
    </row>
    <row r="50" spans="1:7" x14ac:dyDescent="0.2">
      <c r="A50" s="15" t="s">
        <v>53</v>
      </c>
      <c r="B50" s="14">
        <f>SUM(B51:B54)</f>
        <v>0</v>
      </c>
      <c r="C50" s="14">
        <f t="shared" ref="C50:G50" si="13">SUM(C51:C54)</f>
        <v>0</v>
      </c>
      <c r="D50" s="14">
        <f t="shared" si="13"/>
        <v>0</v>
      </c>
      <c r="E50" s="14">
        <f t="shared" si="13"/>
        <v>0</v>
      </c>
      <c r="F50" s="14">
        <f t="shared" si="13"/>
        <v>0</v>
      </c>
      <c r="G50" s="14">
        <f t="shared" si="13"/>
        <v>0</v>
      </c>
    </row>
    <row r="51" spans="1:7" x14ac:dyDescent="0.2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 x14ac:dyDescent="0.2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 x14ac:dyDescent="0.2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 x14ac:dyDescent="0.2">
      <c r="A54" s="16" t="s">
        <v>57</v>
      </c>
      <c r="B54" s="14">
        <v>0</v>
      </c>
      <c r="C54" s="14">
        <v>0</v>
      </c>
      <c r="D54" s="14">
        <f t="shared" si="14"/>
        <v>0</v>
      </c>
      <c r="E54" s="14">
        <v>0</v>
      </c>
      <c r="F54" s="14">
        <v>0</v>
      </c>
      <c r="G54" s="14">
        <f t="shared" si="15"/>
        <v>0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 x14ac:dyDescent="0.2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 x14ac:dyDescent="0.2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 x14ac:dyDescent="0.2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 x14ac:dyDescent="0.2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 x14ac:dyDescent="0.2">
      <c r="A60" s="13" t="s">
        <v>63</v>
      </c>
      <c r="B60" s="17">
        <f t="shared" ref="B60:G60" si="19">B41+B50+B55+B58+B59</f>
        <v>0</v>
      </c>
      <c r="C60" s="17">
        <f t="shared" si="19"/>
        <v>0</v>
      </c>
      <c r="D60" s="17">
        <f t="shared" si="19"/>
        <v>0</v>
      </c>
      <c r="E60" s="17">
        <f t="shared" si="19"/>
        <v>0</v>
      </c>
      <c r="F60" s="17">
        <f t="shared" si="19"/>
        <v>0</v>
      </c>
      <c r="G60" s="17">
        <f t="shared" si="19"/>
        <v>0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f t="shared" ref="B65:G65" si="22">B37+B60+B62</f>
        <v>18678806.48</v>
      </c>
      <c r="C65" s="17">
        <f t="shared" si="22"/>
        <v>226050.13</v>
      </c>
      <c r="D65" s="17">
        <f t="shared" si="22"/>
        <v>18904856.609999999</v>
      </c>
      <c r="E65" s="17">
        <f t="shared" si="22"/>
        <v>4759486.2300000004</v>
      </c>
      <c r="F65" s="17">
        <f t="shared" si="22"/>
        <v>4759486.2300000004</v>
      </c>
      <c r="G65" s="17">
        <f t="shared" si="22"/>
        <v>-13919320.25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7" x14ac:dyDescent="0.2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  <row r="72" spans="1:7" s="28" customFormat="1" ht="13.5" thickBot="1" x14ac:dyDescent="0.25">
      <c r="A72" s="25" t="s">
        <v>71</v>
      </c>
      <c r="B72" s="26"/>
      <c r="C72" s="27"/>
      <c r="D72" s="27"/>
      <c r="E72" s="27"/>
      <c r="F72" s="27"/>
      <c r="G72" s="27"/>
    </row>
    <row r="73" spans="1:7" s="28" customFormat="1" ht="12" thickBot="1" x14ac:dyDescent="0.25">
      <c r="A73" s="26"/>
      <c r="B73" s="26"/>
      <c r="C73" s="27"/>
      <c r="D73" s="27"/>
      <c r="E73" s="29"/>
      <c r="F73" s="27"/>
      <c r="G73" s="27"/>
    </row>
    <row r="74" spans="1:7" s="28" customFormat="1" x14ac:dyDescent="0.2">
      <c r="A74" s="26"/>
      <c r="B74" s="26"/>
      <c r="C74" s="27"/>
      <c r="D74" s="27"/>
      <c r="E74" s="27"/>
      <c r="F74" s="27"/>
      <c r="G74" s="27"/>
    </row>
    <row r="75" spans="1:7" s="28" customFormat="1" x14ac:dyDescent="0.2">
      <c r="A75" s="26"/>
      <c r="B75" s="26"/>
      <c r="C75" s="27"/>
      <c r="D75" s="27"/>
      <c r="E75" s="27"/>
      <c r="F75" s="27"/>
      <c r="G75" s="27"/>
    </row>
    <row r="76" spans="1:7" s="28" customFormat="1" x14ac:dyDescent="0.2">
      <c r="A76" s="26"/>
      <c r="B76" s="26"/>
      <c r="C76" s="27"/>
      <c r="D76" s="27"/>
      <c r="E76" s="27"/>
      <c r="F76" s="27"/>
      <c r="G76" s="27"/>
    </row>
    <row r="77" spans="1:7" s="28" customFormat="1" x14ac:dyDescent="0.2">
      <c r="A77" s="26"/>
      <c r="B77" s="26"/>
      <c r="C77" s="27"/>
      <c r="D77" s="27"/>
      <c r="E77" s="27"/>
      <c r="F77" s="27"/>
      <c r="G77" s="27"/>
    </row>
    <row r="78" spans="1:7" s="28" customFormat="1" ht="12.75" x14ac:dyDescent="0.2">
      <c r="A78" s="30" t="s">
        <v>72</v>
      </c>
      <c r="B78"/>
      <c r="C78"/>
      <c r="D78"/>
      <c r="E78" s="31" t="s">
        <v>73</v>
      </c>
      <c r="F78"/>
      <c r="G78"/>
    </row>
    <row r="79" spans="1:7" s="28" customFormat="1" ht="12.75" x14ac:dyDescent="0.2">
      <c r="A79" s="30" t="s">
        <v>74</v>
      </c>
      <c r="B79"/>
      <c r="C79"/>
      <c r="D79"/>
      <c r="E79" s="31" t="s">
        <v>75</v>
      </c>
      <c r="F79"/>
      <c r="G79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2020-07-17T17:09:41Z</dcterms:created>
  <dcterms:modified xsi:type="dcterms:W3CDTF">2020-07-17T17:10:02Z</dcterms:modified>
</cp:coreProperties>
</file>