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9F930177-2638-49D9-BE56-FFA173433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<sst xmlns="http://schemas.openxmlformats.org/spreadsheetml/2006/main" count="138" uniqueCount="108">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</sst>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105</v>
      </c>
      <c r="B2" s="27"/>
      <c r="C2" s="27"/>
      <c r="D2" s="27"/>
      <c r="E2" s="27"/>
      <c r="F2" s="27"/>
      <c r="G2" s="28"/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106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18784423.470000003</v>
      </c>
      <c r="C9" s="15">
        <f t="shared" ref="C9:G9" si="0">C10+C19+C27+C37</f>
        <v>653440.77</v>
      </c>
      <c r="D9" s="15">
        <f t="shared" si="0"/>
        <v>19437864.240000002</v>
      </c>
      <c r="E9" s="15">
        <f t="shared" si="0"/>
        <v>13304409.82</v>
      </c>
      <c r="F9" s="15">
        <f t="shared" si="0"/>
        <v>13302356.540000001</v>
      </c>
      <c r="G9" s="15">
        <f t="shared" si="0"/>
        <v>6133454.4200000009</v>
      </c>
    </row>
    <row r="10" spans="1:8">
      <c r="A10" s="8" t="s">
        <v>13</v>
      </c>
      <c r="B10" s="16">
        <f>SUM(B11:B18)</f>
        <v>18784423.470000003</v>
      </c>
      <c r="C10" s="16">
        <f t="shared" ref="C10:G10" si="1">SUM(C11:C18)</f>
        <v>653440.77</v>
      </c>
      <c r="D10" s="16">
        <f t="shared" si="1"/>
        <v>19437864.240000002</v>
      </c>
      <c r="E10" s="16">
        <f t="shared" si="1"/>
        <v>13304409.82</v>
      </c>
      <c r="F10" s="16">
        <f t="shared" si="1"/>
        <v>13302356.540000001</v>
      </c>
      <c r="G10" s="16">
        <f t="shared" si="1"/>
        <v>6133454.4200000009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20">
        <v>18505611.440000001</v>
      </c>
      <c r="C13" s="20">
        <v>653440.77</v>
      </c>
      <c r="D13" s="16">
        <f t="shared" si="2"/>
        <v>19159052.210000001</v>
      </c>
      <c r="E13" s="20">
        <v>13095300.83</v>
      </c>
      <c r="F13" s="20">
        <v>13093247.550000001</v>
      </c>
      <c r="G13" s="16">
        <f t="shared" si="3"/>
        <v>6063751.3800000008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20">
        <v>278812.03000000003</v>
      </c>
      <c r="C18" s="20">
        <v>0</v>
      </c>
      <c r="D18" s="16">
        <f t="shared" si="2"/>
        <v>278812.03000000003</v>
      </c>
      <c r="E18" s="20">
        <v>209108.99</v>
      </c>
      <c r="F18" s="20">
        <v>209108.99</v>
      </c>
      <c r="G18" s="16">
        <f t="shared" si="3"/>
        <v>69703.040000000037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7">
        <f>B44+B53+B61+B71</f>
        <v>0</v>
      </c>
      <c r="C43" s="17">
        <f t="shared" ref="C43:G43" si="13">C44+C53+C61+C71</f>
        <v>0</v>
      </c>
      <c r="D43" s="17">
        <f t="shared" si="13"/>
        <v>0</v>
      </c>
      <c r="E43" s="17">
        <f t="shared" si="13"/>
        <v>0</v>
      </c>
      <c r="F43" s="17">
        <f t="shared" si="13"/>
        <v>0</v>
      </c>
      <c r="G43" s="17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19"/>
      <c r="C76" s="19"/>
      <c r="D76" s="19"/>
      <c r="E76" s="19"/>
      <c r="F76" s="19"/>
      <c r="G76" s="19"/>
    </row>
    <row r="77" spans="1:8">
      <c r="A77" s="4" t="s">
        <v>6</v>
      </c>
      <c r="B77" s="17">
        <f>B9+B43</f>
        <v>18784423.470000003</v>
      </c>
      <c r="C77" s="17">
        <f t="shared" ref="C77:G77" si="26">C9+C43</f>
        <v>653440.77</v>
      </c>
      <c r="D77" s="17">
        <f t="shared" si="26"/>
        <v>19437864.240000002</v>
      </c>
      <c r="E77" s="17">
        <f t="shared" si="26"/>
        <v>13304409.82</v>
      </c>
      <c r="F77" s="17">
        <f t="shared" si="26"/>
        <v>13302356.540000001</v>
      </c>
      <c r="G77" s="17">
        <f t="shared" si="26"/>
        <v>6133454.4200000009</v>
      </c>
    </row>
    <row r="78" spans="1:8">
      <c r="A78" s="2"/>
      <c r="B78" s="14"/>
      <c r="C78" s="14"/>
      <c r="D78" s="14"/>
      <c r="E78" s="14"/>
      <c r="F78" s="14"/>
      <c r="G78" s="14"/>
    </row>
    <row r="79" spans="1:8">
      <c r="A79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2024-10-24T18:32:18Z</dcterms:modified>
</cp:coreProperties>
</file>