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3\Página\"/>
    </mc:Choice>
  </mc:AlternateContent>
  <xr:revisionPtr revIDLastSave="0" documentId="13_ncr:1_{B73C6AF4-4294-4DB9-835B-5401A2C2425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" i="1" l="1"/>
  <c r="O9" i="1"/>
  <c r="O7" i="1"/>
  <c r="N7" i="1"/>
  <c r="N9" i="1"/>
  <c r="N8" i="1"/>
  <c r="M9" i="1"/>
  <c r="L9" i="1"/>
  <c r="M8" i="1"/>
  <c r="L8" i="1"/>
  <c r="M7" i="1"/>
  <c r="L7" i="1"/>
  <c r="J19" i="1"/>
  <c r="I19" i="1"/>
  <c r="H19" i="1"/>
  <c r="G19" i="1"/>
  <c r="F19" i="1"/>
  <c r="J12" i="1"/>
  <c r="J21" i="1" s="1"/>
  <c r="I12" i="1"/>
  <c r="I21" i="1" s="1"/>
  <c r="H12" i="1"/>
  <c r="G12" i="1"/>
  <c r="G21" i="1" s="1"/>
  <c r="F12" i="1"/>
  <c r="F21" i="1" s="1"/>
  <c r="H21" i="1" l="1"/>
</calcChain>
</file>

<file path=xl/sharedStrings.xml><?xml version="1.0" encoding="utf-8"?>
<sst xmlns="http://schemas.openxmlformats.org/spreadsheetml/2006/main" count="65" uniqueCount="59">
  <si>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</si>
  <si>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</si>
  <si>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</si>
  <si>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</si>
  <si>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</si>
  <si>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</si>
  <si>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</si>
  <si>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</si>
  <si>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</si>
  <si>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</si>
  <si>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</si>
  <si>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</si>
  <si>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</si>
  <si>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</si>
  <si>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</si>
  <si>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</si>
  <si>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</si>
  <si>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</si>
  <si>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</si>
  <si>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</si>
  <si>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</si>
  <si>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</si>
  <si>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</si>
  <si>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</si>
  <si>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</si>
  <si>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</si>
  <si>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</si>
  <si>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</si>
  <si>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</si>
  <si>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</si>
  <si>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</si>
  <si>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</si>
  <si>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</si>
  <si>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</si>
  <si>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</si>
  <si>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</si>
  <si>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</si>
  <si>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</si>
  <si>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</si>
  <si>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</si>
  <si>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</si>
  <si>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</si>
  <si>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Secretaría Ejecutiva del Sistema Estatal Anticorrupción de Guanajuato
Programas y Proyectos de Inversión
Del 01 de Enero al 31 de Marzo de 2023</t>
  </si>
  <si>
    <t>PROGRAMAS DE INVERSIÓN</t>
  </si>
  <si>
    <t>PROGRAMA DE INVERSIÓN DE ADQUISICIONES</t>
  </si>
  <si>
    <t>O005QC37332302</t>
  </si>
  <si>
    <t>ADAPTACIÓN DE ESPACIO PARA PRESENTACIÓN DE QUEJAS Y DENUNCIAS EN LAS INSTALACIÓN DEL SISTEMA ESTATAL</t>
  </si>
  <si>
    <t>MUEBLES DE OFICINA Y ESTANTERIA</t>
  </si>
  <si>
    <t>EQUIPO DE COMPUTO Y DE TECNOLOGIAS DE LA INFORMACI</t>
  </si>
  <si>
    <t>P000GB1242</t>
  </si>
  <si>
    <t>GESTIÓN ADMINISTRATIVA DE LA SECRETARÍA EJECUTIVA DEL SISTEMA ESTATAL ANTICORRUPCIÓN.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</si>
  <si>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</si>
  <si>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</si>
  <si>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</si>
  <si>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</si>
  <si>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</si>
  <si>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PIEZA</t>
  </si>
  <si>
    <t>SSEA</t>
  </si>
  <si>
    <t>"Bajo protesta de decir verdad declaramos que los Estados Financieros y sus notas, son razonablemente correctos y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</si>
</sst>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(* #,##0.00_);_(* \(#,##0.00\);_(* &quot;-&quot;??_);_(@_)"/>
  </numFmts>
  <fonts count="1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b/>
      <sz val="9"/>
      <color indexed="8"/>
      <name val="Calibri"/>
      <family val="2"/>
      <scheme val="minor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5" fillId="2" borderId="0" xfId="8" applyFont="1" applyFill="1" applyAlignment="1">
      <alignment horizontal="left" vertical="center" wrapText="1"/>
    </xf>
    <xf numFmtId="0" fontId="5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8" fillId="0" borderId="0" xfId="0" applyFont="1"/>
    <xf numFmtId="0" fontId="8" fillId="0" borderId="0" xfId="0" applyFont="1" applyAlignment="1">
      <alignment horizontal="justify" wrapText="1"/>
    </xf>
    <xf numFmtId="0" fontId="5" fillId="4" borderId="1" xfId="16" applyFont="1" applyFill="1" applyBorder="1" applyAlignment="1" applyProtection="1">
      <alignment horizontal="center" vertical="top" wrapText="1"/>
      <protection locked="0"/>
    </xf>
    <xf numFmtId="0" fontId="5" fillId="4" borderId="2" xfId="0" applyFont="1" applyFill="1" applyBorder="1" applyAlignment="1" applyProtection="1">
      <alignment horizontal="center" wrapText="1"/>
      <protection locked="0"/>
    </xf>
    <xf numFmtId="0" fontId="5" fillId="4" borderId="3" xfId="0" applyFont="1" applyFill="1" applyBorder="1" applyAlignment="1" applyProtection="1">
      <alignment horizontal="center" wrapText="1"/>
      <protection locked="0"/>
    </xf>
    <xf numFmtId="0" fontId="5" fillId="4" borderId="4" xfId="0" applyFont="1" applyFill="1" applyBorder="1" applyAlignment="1" applyProtection="1">
      <alignment horizontal="center" wrapText="1"/>
      <protection locked="0"/>
    </xf>
    <xf numFmtId="0" fontId="5" fillId="4" borderId="2" xfId="0" applyFont="1" applyFill="1" applyBorder="1" applyAlignment="1" applyProtection="1">
      <alignment horizontal="left"/>
      <protection locked="0"/>
    </xf>
    <xf numFmtId="0" fontId="5" fillId="4" borderId="2" xfId="11" applyFont="1" applyFill="1" applyBorder="1" applyAlignment="1" applyProtection="1">
      <alignment horizontal="left" vertical="center"/>
      <protection locked="0"/>
    </xf>
    <xf numFmtId="0" fontId="5" fillId="4" borderId="4" xfId="11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horizontal="centerContinuous" wrapText="1"/>
      <protection locked="0"/>
    </xf>
    <xf numFmtId="0" fontId="5" fillId="4" borderId="3" xfId="0" applyFont="1" applyFill="1" applyBorder="1" applyAlignment="1" applyProtection="1">
      <alignment horizontal="centerContinuous" wrapText="1"/>
      <protection locked="0"/>
    </xf>
    <xf numFmtId="0" fontId="5" fillId="4" borderId="4" xfId="0" applyFont="1" applyFill="1" applyBorder="1" applyAlignment="1" applyProtection="1">
      <alignment horizontal="centerContinuous" wrapText="1"/>
      <protection locked="0"/>
    </xf>
    <xf numFmtId="0" fontId="3" fillId="0" borderId="9" xfId="0" applyFont="1" applyBorder="1"/>
    <xf numFmtId="0" fontId="10" fillId="0" borderId="9" xfId="0" applyFont="1" applyBorder="1"/>
    <xf numFmtId="44" fontId="2" fillId="0" borderId="0" xfId="17" applyFont="1" applyFill="1" applyBorder="1" applyAlignment="1" applyProtection="1">
      <alignment vertical="top" wrapText="1"/>
    </xf>
    <xf numFmtId="9" fontId="2" fillId="0" borderId="0" xfId="18" applyFont="1" applyFill="1" applyBorder="1" applyAlignment="1" applyProtection="1">
      <alignment horizontal="center" vertical="top" wrapText="1"/>
    </xf>
    <xf numFmtId="9" fontId="2" fillId="0" borderId="8" xfId="18" applyFont="1" applyFill="1" applyBorder="1" applyAlignment="1" applyProtection="1">
      <alignment horizontal="center" vertical="top" wrapText="1"/>
    </xf>
    <xf numFmtId="44" fontId="6" fillId="0" borderId="0" xfId="17" applyFont="1" applyFill="1" applyBorder="1" applyAlignment="1" applyProtection="1">
      <alignment horizontal="left" vertical="top" wrapText="1"/>
    </xf>
    <xf numFmtId="9" fontId="6" fillId="0" borderId="0" xfId="18" applyFont="1" applyFill="1" applyBorder="1" applyAlignment="1" applyProtection="1">
      <alignment horizontal="center" vertical="top" wrapText="1"/>
    </xf>
    <xf numFmtId="43" fontId="6" fillId="5" borderId="3" xfId="0" applyNumberFormat="1" applyFont="1" applyFill="1" applyBorder="1" applyAlignment="1">
      <alignment horizontal="right" vertical="center" wrapText="1"/>
    </xf>
    <xf numFmtId="0" fontId="6" fillId="0" borderId="9" xfId="0" applyFont="1" applyBorder="1" applyAlignment="1">
      <alignment horizontal="left" vertical="center" wrapText="1"/>
    </xf>
    <xf numFmtId="0" fontId="10" fillId="0" borderId="10" xfId="0" applyFont="1" applyBorder="1"/>
    <xf numFmtId="0" fontId="10" fillId="0" borderId="11" xfId="0" applyFont="1" applyBorder="1"/>
    <xf numFmtId="0" fontId="2" fillId="0" borderId="11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center" vertical="top" wrapText="1"/>
    </xf>
    <xf numFmtId="0" fontId="2" fillId="6" borderId="8" xfId="0" applyFont="1" applyFill="1" applyBorder="1" applyAlignment="1">
      <alignment horizontal="left" vertical="top" wrapText="1"/>
    </xf>
    <xf numFmtId="43" fontId="6" fillId="7" borderId="3" xfId="0" applyNumberFormat="1" applyFont="1" applyFill="1" applyBorder="1" applyAlignment="1">
      <alignment horizontal="right" vertical="center" wrapText="1"/>
    </xf>
    <xf numFmtId="0" fontId="3" fillId="0" borderId="1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/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>
      <alignment horizontal="left" vertical="top" wrapText="1"/>
    </xf>
    <xf numFmtId="0" fontId="2" fillId="6" borderId="0" xfId="0" applyFont="1" applyFill="1" applyAlignment="1">
      <alignment horizontal="left" vertical="top" wrapText="1"/>
    </xf>
    <xf numFmtId="0" fontId="3" fillId="0" borderId="0" xfId="0" applyFont="1"/>
    <xf numFmtId="0" fontId="5" fillId="4" borderId="13" xfId="16" applyFont="1" applyFill="1" applyBorder="1" applyAlignment="1" applyProtection="1">
      <alignment horizontal="center" vertical="top" wrapText="1"/>
      <protection locked="0"/>
    </xf>
    <xf numFmtId="4" fontId="5" fillId="4" borderId="1" xfId="11" applyNumberFormat="1" applyFont="1" applyFill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>
      <alignment horizontal="center" vertical="center" wrapText="1"/>
    </xf>
    <xf numFmtId="0" fontId="3" fillId="0" borderId="7" xfId="0" applyFont="1" applyBorder="1"/>
    <xf numFmtId="0" fontId="6" fillId="0" borderId="7" xfId="0" applyFont="1" applyBorder="1" applyAlignment="1">
      <alignment horizontal="right" vertical="center" wrapText="1"/>
    </xf>
    <xf numFmtId="0" fontId="0" fillId="0" borderId="7" xfId="0" applyBorder="1" applyProtection="1">
      <protection locked="0"/>
    </xf>
    <xf numFmtId="0" fontId="0" fillId="0" borderId="14" xfId="0" applyBorder="1" applyProtection="1">
      <protection locked="0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0" fillId="0" borderId="8" xfId="0" applyBorder="1" applyProtection="1">
      <protection locked="0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5" fontId="6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10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 vertical="top" wrapText="1"/>
    </xf>
    <xf numFmtId="43" fontId="6" fillId="5" borderId="4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2" fillId="6" borderId="0" xfId="0" applyFont="1" applyFill="1" applyAlignment="1">
      <alignment horizontal="center" vertical="top" wrapText="1"/>
    </xf>
    <xf numFmtId="43" fontId="6" fillId="7" borderId="4" xfId="0" applyNumberFormat="1" applyFont="1" applyFill="1" applyBorder="1" applyAlignment="1">
      <alignment horizontal="right" vertical="center" wrapText="1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3" fontId="2" fillId="0" borderId="0" xfId="0" applyNumberFormat="1" applyFont="1" applyAlignment="1">
      <alignment vertical="center" wrapText="1"/>
    </xf>
    <xf numFmtId="3" fontId="6" fillId="0" borderId="0" xfId="0" applyNumberFormat="1" applyFont="1" applyAlignment="1">
      <alignment horizontal="left" vertical="top" wrapText="1"/>
    </xf>
    <xf numFmtId="3" fontId="2" fillId="0" borderId="0" xfId="17" applyNumberFormat="1" applyFont="1" applyFill="1" applyBorder="1" applyAlignment="1" applyProtection="1">
      <alignment vertical="top" wrapText="1"/>
    </xf>
    <xf numFmtId="41" fontId="6" fillId="5" borderId="3" xfId="0" applyNumberFormat="1" applyFont="1" applyFill="1" applyBorder="1" applyAlignment="1">
      <alignment horizontal="righ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6" fillId="7" borderId="2" xfId="0" applyFont="1" applyFill="1" applyBorder="1" applyAlignment="1">
      <alignment horizontal="left" vertical="center" wrapText="1"/>
    </xf>
    <xf numFmtId="0" fontId="6" fillId="7" borderId="3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 applyProtection="1">
      <alignment horizontal="center" wrapText="1"/>
      <protection locked="0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right" vertical="center" wrapText="1"/>
    </xf>
    <xf numFmtId="0" fontId="14" fillId="5" borderId="0" xfId="19" applyFont="1" applyFill="1" applyAlignment="1">
      <alignment horizontal="left" vertical="top" wrapText="1"/>
    </xf>
    <xf numFmtId="49" fontId="12" fillId="5" borderId="0" xfId="0" applyNumberFormat="1" applyFont="1" applyFill="1" applyAlignment="1" applyProtection="1">
      <alignment horizontal="center" vertical="top"/>
      <protection locked="0"/>
    </xf>
    <xf numFmtId="0" fontId="0" fillId="5" borderId="0" xfId="0" applyFill="1"/>
  </cellXfs>
  <cellStyles count="20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" xfId="17" builtinId="4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2 4 2 2" xfId="19" xr:uid="{0ECB8B61-0769-4B6B-8F11-63A414BB512E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_141008Reportes Cuadros Institucionales-sectorialesADV" xfId="16" xr:uid="{00000000-0005-0000-0000-000011000000}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1123950</xdr:colOff>
      <xdr:row>24</xdr:row>
      <xdr:rowOff>76200</xdr:rowOff>
    </xdr:from>
    <xdr:to>
      <xdr:col>17</xdr:col>
      <xdr:colOff>104775</xdr:colOff>
      <xdr:row>32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33339E6-5BBD-4A2B-B979-9C0A4F760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" y="5210175"/>
          <a:ext cx="12706350" cy="1152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"/>
  <sheetViews>
    <sheetView showGridLines="0" tabSelected="1" topLeftCell="A11" zoomScaleNormal="100" workbookViewId="0">
      <selection activeCell="A23" sqref="A23:E33"/>
    </sheetView>
  </sheetViews>
  <sheetFormatPr baseColWidth="10" defaultColWidth="12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4" width="15.5" style="3" bestFit="1" customWidth="1"/>
    <col min="5" max="5" width="12" style="3"/>
    <col min="6" max="6" width="13" style="3" bestFit="1" customWidth="1"/>
    <col min="7" max="11" width="13.33203125" style="3" customWidth="1"/>
    <col min="12" max="15" width="11.83203125" style="3" customWidth="1"/>
    <col min="16" max="16384" width="12" style="3"/>
  </cols>
  <sheetData>
    <row r="1" spans="1:15" customFormat="1" ht="35.1" customHeight="1" x14ac:dyDescent="0.2">
      <c r="A1" s="77" t="s">
        <v>42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5" customFormat="1" ht="12.75" customHeight="1" x14ac:dyDescent="0.2">
      <c r="A2" s="9"/>
      <c r="B2" s="9"/>
      <c r="C2" s="9"/>
      <c r="D2" s="9"/>
      <c r="E2" s="10"/>
      <c r="F2" s="11" t="s">
        <v>2</v>
      </c>
      <c r="G2" s="12"/>
      <c r="H2" s="16"/>
      <c r="I2" s="17" t="s">
        <v>8</v>
      </c>
      <c r="J2" s="17"/>
      <c r="K2" s="18"/>
      <c r="L2" s="13" t="s">
        <v>15</v>
      </c>
      <c r="M2" s="12"/>
      <c r="N2" s="14" t="s">
        <v>14</v>
      </c>
      <c r="O2" s="15"/>
    </row>
    <row r="3" spans="1:15" customFormat="1" ht="21.95" customHeight="1" x14ac:dyDescent="0.2">
      <c r="A3" s="43" t="s">
        <v>16</v>
      </c>
      <c r="B3" s="43" t="s">
        <v>0</v>
      </c>
      <c r="C3" s="43" t="s">
        <v>5</v>
      </c>
      <c r="D3" s="43" t="s">
        <v>1</v>
      </c>
      <c r="E3" s="38" t="s">
        <v>3</v>
      </c>
      <c r="F3" s="38" t="s">
        <v>4</v>
      </c>
      <c r="G3" s="38" t="s">
        <v>6</v>
      </c>
      <c r="H3" s="38" t="s">
        <v>9</v>
      </c>
      <c r="I3" s="38" t="s">
        <v>4</v>
      </c>
      <c r="J3" s="38" t="s">
        <v>7</v>
      </c>
      <c r="K3" s="38" t="s">
        <v>40</v>
      </c>
      <c r="L3" s="39" t="s">
        <v>10</v>
      </c>
      <c r="M3" s="39" t="s">
        <v>11</v>
      </c>
      <c r="N3" s="44" t="s">
        <v>12</v>
      </c>
      <c r="O3" s="44" t="s">
        <v>13</v>
      </c>
    </row>
    <row r="4" spans="1:15" ht="12.75" x14ac:dyDescent="0.2">
      <c r="A4" s="78" t="s">
        <v>43</v>
      </c>
      <c r="B4" s="79"/>
      <c r="C4" s="79"/>
      <c r="D4" s="45"/>
      <c r="E4" s="46"/>
      <c r="F4" s="47"/>
      <c r="G4" s="47"/>
      <c r="H4" s="47"/>
      <c r="I4" s="80"/>
      <c r="J4" s="80"/>
      <c r="K4" s="47"/>
      <c r="L4" s="47"/>
      <c r="M4" s="48"/>
      <c r="N4" s="48"/>
      <c r="O4" s="49"/>
    </row>
    <row r="5" spans="1:15" ht="12.75" x14ac:dyDescent="0.2">
      <c r="A5" s="19"/>
      <c r="B5" s="72" t="s">
        <v>44</v>
      </c>
      <c r="C5" s="72"/>
      <c r="D5" s="50"/>
      <c r="E5" s="51"/>
      <c r="F5" s="40"/>
      <c r="G5" s="40"/>
      <c r="H5" s="40"/>
      <c r="I5" s="40"/>
      <c r="J5" s="40"/>
      <c r="K5" s="40"/>
      <c r="L5" s="40"/>
      <c r="O5" s="52"/>
    </row>
    <row r="6" spans="1:15" ht="12.75" x14ac:dyDescent="0.2">
      <c r="A6" s="19"/>
      <c r="B6" s="42"/>
      <c r="C6" s="42"/>
      <c r="D6" s="53"/>
      <c r="E6" s="67"/>
      <c r="F6" s="68"/>
      <c r="G6" s="68"/>
      <c r="H6" s="68"/>
      <c r="I6" s="68"/>
      <c r="J6" s="55"/>
      <c r="K6" s="40"/>
      <c r="L6" s="40"/>
      <c r="O6" s="52"/>
    </row>
    <row r="7" spans="1:15" ht="56.25" x14ac:dyDescent="0.2">
      <c r="A7" s="20" t="s">
        <v>45</v>
      </c>
      <c r="B7" s="56" t="s">
        <v>46</v>
      </c>
      <c r="C7" s="54" t="s">
        <v>47</v>
      </c>
      <c r="D7" s="53" t="s">
        <v>57</v>
      </c>
      <c r="E7" s="69">
        <v>2507</v>
      </c>
      <c r="F7" s="69">
        <v>2507</v>
      </c>
      <c r="G7" s="69">
        <v>0</v>
      </c>
      <c r="H7" s="69">
        <v>2507</v>
      </c>
      <c r="I7" s="69">
        <v>2507</v>
      </c>
      <c r="J7" s="21">
        <v>0</v>
      </c>
      <c r="K7" s="22" t="s">
        <v>56</v>
      </c>
      <c r="L7" s="22">
        <f>IFERROR(K7/H7,0)</f>
        <v>0</v>
      </c>
      <c r="M7" s="22">
        <f>IFERROR(K7/I7,0)</f>
        <v>0</v>
      </c>
      <c r="N7" s="22">
        <f>IFERROR(M7/J7,0)</f>
        <v>0</v>
      </c>
      <c r="O7" s="23">
        <f>IFERROR(M7/I7,0)</f>
        <v>0</v>
      </c>
    </row>
    <row r="8" spans="1:15" ht="22.5" x14ac:dyDescent="0.2">
      <c r="A8" s="20"/>
      <c r="B8" s="57"/>
      <c r="C8" s="54" t="s">
        <v>48</v>
      </c>
      <c r="D8" s="53" t="s">
        <v>57</v>
      </c>
      <c r="E8" s="69">
        <v>26700.7</v>
      </c>
      <c r="F8" s="69">
        <v>26700.7</v>
      </c>
      <c r="G8" s="69">
        <v>0</v>
      </c>
      <c r="H8" s="69">
        <v>26700.7</v>
      </c>
      <c r="I8" s="69">
        <v>26700.7</v>
      </c>
      <c r="J8" s="21">
        <v>0</v>
      </c>
      <c r="K8" s="22" t="s">
        <v>56</v>
      </c>
      <c r="L8" s="22">
        <f t="shared" ref="L8:L9" si="0">IFERROR(K8/H8,0)</f>
        <v>0</v>
      </c>
      <c r="M8" s="22">
        <f t="shared" ref="M8:M9" si="1">IFERROR(K8/I8,0)</f>
        <v>0</v>
      </c>
      <c r="N8" s="22">
        <f t="shared" ref="N8:N9" si="2">IFERROR(M8/J8,0)</f>
        <v>0</v>
      </c>
      <c r="O8" s="23">
        <f t="shared" ref="O8:O9" si="3">IFERROR(M8/I8,0)</f>
        <v>0</v>
      </c>
    </row>
    <row r="9" spans="1:15" ht="45" x14ac:dyDescent="0.2">
      <c r="A9" s="20" t="s">
        <v>49</v>
      </c>
      <c r="B9" s="56" t="s">
        <v>50</v>
      </c>
      <c r="C9" s="54" t="s">
        <v>48</v>
      </c>
      <c r="D9" s="53" t="s">
        <v>57</v>
      </c>
      <c r="E9" s="69">
        <v>29980.99</v>
      </c>
      <c r="F9" s="69">
        <v>29980.99</v>
      </c>
      <c r="G9" s="69">
        <v>0</v>
      </c>
      <c r="H9" s="69">
        <v>29980.99</v>
      </c>
      <c r="I9" s="69">
        <v>29980.99</v>
      </c>
      <c r="J9" s="21">
        <v>0</v>
      </c>
      <c r="K9" s="22" t="s">
        <v>56</v>
      </c>
      <c r="L9" s="22">
        <f t="shared" si="0"/>
        <v>0</v>
      </c>
      <c r="M9" s="22">
        <f t="shared" si="1"/>
        <v>0</v>
      </c>
      <c r="N9" s="22">
        <f t="shared" si="2"/>
        <v>0</v>
      </c>
      <c r="O9" s="23">
        <f t="shared" si="3"/>
        <v>0</v>
      </c>
    </row>
    <row r="10" spans="1:15" x14ac:dyDescent="0.2">
      <c r="A10" s="20"/>
      <c r="B10" s="57"/>
      <c r="C10" s="56"/>
      <c r="D10" s="58"/>
      <c r="E10" s="59"/>
      <c r="F10" s="24"/>
      <c r="G10" s="24"/>
      <c r="H10" s="24"/>
      <c r="I10" s="24"/>
      <c r="J10" s="24"/>
      <c r="K10" s="25"/>
      <c r="L10" s="25"/>
      <c r="O10" s="52"/>
    </row>
    <row r="11" spans="1:15" x14ac:dyDescent="0.2">
      <c r="A11" s="28"/>
      <c r="B11" s="29"/>
      <c r="C11" s="30"/>
      <c r="D11" s="31"/>
      <c r="E11" s="30"/>
      <c r="F11" s="30"/>
      <c r="G11" s="30"/>
      <c r="H11" s="30"/>
      <c r="I11" s="30"/>
      <c r="J11" s="30"/>
      <c r="K11" s="30"/>
      <c r="L11" s="30"/>
      <c r="M11" s="65"/>
      <c r="N11" s="65"/>
      <c r="O11" s="66"/>
    </row>
    <row r="12" spans="1:15" x14ac:dyDescent="0.2">
      <c r="A12" s="73" t="s">
        <v>51</v>
      </c>
      <c r="B12" s="74"/>
      <c r="C12" s="74"/>
      <c r="D12" s="74"/>
      <c r="E12" s="74"/>
      <c r="F12" s="70">
        <f>SUM(F7:F9)</f>
        <v>59188.69</v>
      </c>
      <c r="G12" s="70">
        <f>SUM(G7:G9)</f>
        <v>0</v>
      </c>
      <c r="H12" s="70">
        <f>SUM(H7:H9)</f>
        <v>59188.69</v>
      </c>
      <c r="I12" s="70">
        <f>SUM(I7:I9)</f>
        <v>59188.69</v>
      </c>
      <c r="J12" s="26">
        <f>SUM(J7:J9)</f>
        <v>0</v>
      </c>
      <c r="K12" s="26"/>
      <c r="L12" s="26"/>
      <c r="M12" s="26"/>
      <c r="N12" s="26"/>
      <c r="O12" s="61"/>
    </row>
    <row r="13" spans="1:15" x14ac:dyDescent="0.2">
      <c r="A13" s="20"/>
      <c r="B13" s="57"/>
      <c r="C13" s="40"/>
      <c r="D13" s="60"/>
      <c r="E13" s="40"/>
      <c r="F13" s="40"/>
      <c r="G13" s="40"/>
      <c r="H13" s="40"/>
      <c r="I13" s="40"/>
      <c r="J13" s="40"/>
      <c r="K13" s="40"/>
      <c r="L13" s="40"/>
      <c r="O13" s="52"/>
    </row>
    <row r="14" spans="1:15" ht="12" x14ac:dyDescent="0.2">
      <c r="A14" s="71" t="s">
        <v>52</v>
      </c>
      <c r="B14" s="72"/>
      <c r="C14" s="72"/>
      <c r="D14" s="50"/>
      <c r="E14" s="51"/>
      <c r="F14" s="40"/>
      <c r="G14" s="40"/>
      <c r="H14" s="40"/>
      <c r="I14" s="40"/>
      <c r="J14" s="40"/>
      <c r="K14" s="40"/>
      <c r="L14" s="40"/>
      <c r="O14" s="52"/>
    </row>
    <row r="15" spans="1:15" ht="12.75" x14ac:dyDescent="0.2">
      <c r="A15" s="19"/>
      <c r="B15" s="72" t="s">
        <v>53</v>
      </c>
      <c r="C15" s="72"/>
      <c r="D15" s="50"/>
      <c r="E15" s="51"/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40"/>
      <c r="L15" s="40"/>
      <c r="O15" s="52"/>
    </row>
    <row r="16" spans="1:15" x14ac:dyDescent="0.2">
      <c r="A16" s="27"/>
      <c r="B16" s="62"/>
      <c r="C16" s="62"/>
      <c r="D16" s="58"/>
      <c r="E16" s="62"/>
      <c r="F16" s="40"/>
      <c r="G16" s="40"/>
      <c r="H16" s="40"/>
      <c r="I16" s="40"/>
      <c r="J16" s="40"/>
      <c r="K16" s="40"/>
      <c r="L16" s="40"/>
      <c r="O16" s="52"/>
    </row>
    <row r="17" spans="1:15" x14ac:dyDescent="0.2">
      <c r="A17" s="20"/>
      <c r="B17" s="57"/>
      <c r="C17" s="40"/>
      <c r="D17" s="60"/>
      <c r="E17" s="40"/>
      <c r="F17" s="24"/>
      <c r="G17" s="24"/>
      <c r="H17" s="24"/>
      <c r="I17" s="24"/>
      <c r="J17" s="24"/>
      <c r="K17" s="25"/>
      <c r="L17" s="25"/>
      <c r="O17" s="52"/>
    </row>
    <row r="18" spans="1:15" x14ac:dyDescent="0.2">
      <c r="A18" s="28"/>
      <c r="B18" s="29"/>
      <c r="C18" s="30"/>
      <c r="D18" s="31"/>
      <c r="E18" s="30"/>
      <c r="F18" s="30"/>
      <c r="G18" s="30"/>
      <c r="H18" s="30"/>
      <c r="I18" s="30"/>
      <c r="J18" s="30"/>
      <c r="K18" s="40"/>
      <c r="L18" s="40"/>
      <c r="O18" s="52"/>
    </row>
    <row r="19" spans="1:15" x14ac:dyDescent="0.2">
      <c r="A19" s="73" t="s">
        <v>54</v>
      </c>
      <c r="B19" s="74"/>
      <c r="C19" s="74"/>
      <c r="D19" s="74"/>
      <c r="E19" s="74"/>
      <c r="F19" s="26">
        <f>SUM(+F15)</f>
        <v>0</v>
      </c>
      <c r="G19" s="26">
        <f t="shared" ref="G19:J19" si="4">SUM(+G15)</f>
        <v>0</v>
      </c>
      <c r="H19" s="26">
        <f t="shared" si="4"/>
        <v>0</v>
      </c>
      <c r="I19" s="26">
        <f t="shared" si="4"/>
        <v>0</v>
      </c>
      <c r="J19" s="26">
        <f t="shared" si="4"/>
        <v>0</v>
      </c>
      <c r="K19" s="26"/>
      <c r="L19" s="26"/>
      <c r="M19" s="26"/>
      <c r="N19" s="26"/>
      <c r="O19" s="61"/>
    </row>
    <row r="20" spans="1:15" x14ac:dyDescent="0.2">
      <c r="A20" s="20"/>
      <c r="B20" s="57"/>
      <c r="C20" s="41"/>
      <c r="D20" s="63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32"/>
    </row>
    <row r="21" spans="1:15" x14ac:dyDescent="0.2">
      <c r="A21" s="75" t="s">
        <v>55</v>
      </c>
      <c r="B21" s="76"/>
      <c r="C21" s="76"/>
      <c r="D21" s="76"/>
      <c r="E21" s="76"/>
      <c r="F21" s="70">
        <f>+F12+F19</f>
        <v>59188.69</v>
      </c>
      <c r="G21" s="70">
        <f>+G12+G19</f>
        <v>0</v>
      </c>
      <c r="H21" s="70">
        <f>+H12+H19</f>
        <v>59188.69</v>
      </c>
      <c r="I21" s="70">
        <f>+I12+I19</f>
        <v>59188.69</v>
      </c>
      <c r="J21" s="33">
        <f>+J12+J19</f>
        <v>0</v>
      </c>
      <c r="K21" s="33"/>
      <c r="L21" s="33"/>
      <c r="M21" s="33"/>
      <c r="N21" s="33"/>
      <c r="O21" s="64"/>
    </row>
    <row r="22" spans="1:15" ht="12.75" x14ac:dyDescent="0.2">
      <c r="A22" s="34"/>
      <c r="B22" s="35"/>
      <c r="C22" s="35"/>
      <c r="D22" s="36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7"/>
    </row>
    <row r="23" spans="1:15" ht="12" x14ac:dyDescent="0.2">
      <c r="A23" s="81" t="s">
        <v>58</v>
      </c>
      <c r="B23" s="81"/>
      <c r="C23" s="81"/>
      <c r="D23" s="81"/>
      <c r="E23" s="81"/>
    </row>
    <row r="24" spans="1:15" x14ac:dyDescent="0.2">
      <c r="A24" s="82"/>
      <c r="B24" s="82"/>
      <c r="C24" s="82"/>
      <c r="D24" s="82"/>
      <c r="E24" s="82"/>
    </row>
    <row r="25" spans="1:15" x14ac:dyDescent="0.2">
      <c r="A25" s="83"/>
      <c r="B25" s="83"/>
      <c r="C25" s="83"/>
      <c r="D25" s="83"/>
      <c r="E25" s="83"/>
    </row>
    <row r="26" spans="1:15" x14ac:dyDescent="0.2">
      <c r="A26" s="83"/>
      <c r="B26" s="83"/>
      <c r="C26" s="83"/>
      <c r="D26" s="83"/>
      <c r="E26" s="83"/>
    </row>
    <row r="27" spans="1:15" x14ac:dyDescent="0.2">
      <c r="A27" s="83"/>
      <c r="B27" s="83"/>
      <c r="C27" s="83"/>
      <c r="D27" s="83"/>
      <c r="E27" s="83"/>
    </row>
    <row r="28" spans="1:15" x14ac:dyDescent="0.2">
      <c r="A28" s="83"/>
      <c r="B28" s="83"/>
      <c r="C28" s="83"/>
      <c r="D28" s="83"/>
      <c r="E28" s="83"/>
    </row>
    <row r="29" spans="1:15" x14ac:dyDescent="0.2">
      <c r="A29" s="83"/>
      <c r="B29" s="83"/>
      <c r="C29" s="83"/>
      <c r="D29" s="83"/>
      <c r="E29" s="83"/>
    </row>
    <row r="30" spans="1:15" x14ac:dyDescent="0.2">
      <c r="A30" s="83"/>
      <c r="B30" s="83"/>
      <c r="C30" s="83"/>
      <c r="D30" s="83"/>
      <c r="E30" s="83"/>
    </row>
    <row r="31" spans="1:15" x14ac:dyDescent="0.2">
      <c r="A31" s="83"/>
      <c r="B31" s="83"/>
      <c r="C31" s="83"/>
      <c r="D31" s="83"/>
      <c r="E31" s="83"/>
    </row>
    <row r="32" spans="1:15" x14ac:dyDescent="0.2">
      <c r="A32" s="83"/>
      <c r="B32" s="83"/>
      <c r="C32" s="83"/>
      <c r="D32" s="83"/>
      <c r="E32" s="83"/>
    </row>
    <row r="33" spans="1:5" x14ac:dyDescent="0.2">
      <c r="A33" s="83"/>
      <c r="B33" s="83"/>
      <c r="C33" s="83"/>
      <c r="D33" s="83"/>
      <c r="E33" s="83"/>
    </row>
  </sheetData>
  <sheetProtection formatCells="0" formatColumns="0" formatRows="0" insertRows="0" deleteRows="0" autoFilter="0"/>
  <autoFilter ref="A3:O29" xr:uid="{00000000-0009-0000-0000-000000000000}"/>
  <mergeCells count="11">
    <mergeCell ref="A23:E23"/>
    <mergeCell ref="A24:E24"/>
    <mergeCell ref="A14:C14"/>
    <mergeCell ref="B15:C15"/>
    <mergeCell ref="A19:E19"/>
    <mergeCell ref="A21:E21"/>
    <mergeCell ref="A1:O1"/>
    <mergeCell ref="A4:C4"/>
    <mergeCell ref="I4:J4"/>
    <mergeCell ref="B5:C5"/>
    <mergeCell ref="A12:E12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 activeCell="A5" sqref="A5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17</v>
      </c>
    </row>
    <row r="2" spans="1:1" ht="11.25" customHeight="1" x14ac:dyDescent="0.2">
      <c r="A2" s="4" t="s">
        <v>24</v>
      </c>
    </row>
    <row r="3" spans="1:1" ht="11.25" customHeight="1" x14ac:dyDescent="0.2">
      <c r="A3" s="4" t="s">
        <v>25</v>
      </c>
    </row>
    <row r="4" spans="1:1" ht="11.25" customHeight="1" x14ac:dyDescent="0.2">
      <c r="A4" s="4" t="s">
        <v>26</v>
      </c>
    </row>
    <row r="5" spans="1:1" ht="11.25" customHeight="1" x14ac:dyDescent="0.2">
      <c r="A5" s="4" t="s">
        <v>20</v>
      </c>
    </row>
    <row r="6" spans="1:1" ht="11.25" customHeight="1" x14ac:dyDescent="0.2">
      <c r="A6" s="4" t="s">
        <v>33</v>
      </c>
    </row>
    <row r="7" spans="1:1" x14ac:dyDescent="0.2">
      <c r="A7" s="4" t="s">
        <v>21</v>
      </c>
    </row>
    <row r="8" spans="1:1" ht="22.5" x14ac:dyDescent="0.2">
      <c r="A8" s="4" t="s">
        <v>22</v>
      </c>
    </row>
    <row r="9" spans="1:1" ht="22.5" x14ac:dyDescent="0.2">
      <c r="A9" s="4" t="s">
        <v>23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41</v>
      </c>
    </row>
    <row r="15" spans="1:1" ht="22.5" x14ac:dyDescent="0.2">
      <c r="A15" s="4" t="s">
        <v>31</v>
      </c>
    </row>
    <row r="16" spans="1:1" x14ac:dyDescent="0.2">
      <c r="A16" s="5" t="s">
        <v>32</v>
      </c>
    </row>
    <row r="17" spans="1:1" ht="11.25" customHeight="1" x14ac:dyDescent="0.2">
      <c r="A17" s="4"/>
    </row>
    <row r="18" spans="1:1" x14ac:dyDescent="0.2">
      <c r="A18" s="2" t="s">
        <v>18</v>
      </c>
    </row>
    <row r="19" spans="1:1" x14ac:dyDescent="0.2">
      <c r="A19" s="4" t="s">
        <v>19</v>
      </c>
    </row>
    <row r="21" spans="1:1" x14ac:dyDescent="0.2">
      <c r="A21" s="7" t="s">
        <v>34</v>
      </c>
    </row>
    <row r="22" spans="1:1" ht="33.75" x14ac:dyDescent="0.2">
      <c r="A22" s="6" t="s">
        <v>35</v>
      </c>
    </row>
    <row r="24" spans="1:1" ht="38.25" customHeight="1" x14ac:dyDescent="0.2">
      <c r="A24" s="6" t="s">
        <v>36</v>
      </c>
    </row>
    <row r="26" spans="1:1" ht="24" x14ac:dyDescent="0.2">
      <c r="A26" s="8" t="s">
        <v>39</v>
      </c>
    </row>
    <row r="27" spans="1:1" x14ac:dyDescent="0.2">
      <c r="A27" t="s">
        <v>37</v>
      </c>
    </row>
    <row r="28" spans="1:1" ht="14.25" x14ac:dyDescent="0.2">
      <c r="A28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A5C75A-1AB4-4929-A403-F14A7F0CA4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</cp:lastModifiedBy>
  <cp:lastPrinted>2017-03-30T22:21:48Z</cp:lastPrinted>
  <dcterms:created xsi:type="dcterms:W3CDTF">2014-10-22T05:35:08Z</dcterms:created>
  <dcterms:modified xsi:type="dcterms:W3CDTF">2023-05-09T19:25:47Z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