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"/>
    </mc:Choice>
  </mc:AlternateContent>
  <xr:revisionPtr revIDLastSave="0" documentId="13_ncr:1_{56BDD5B4-C7D5-4F2A-AC4A-31ED01113624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<sst xmlns="http://schemas.openxmlformats.org/spreadsheetml/2006/main" count="17" uniqueCount="17">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</sst>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3" fontId="2" fillId="0" borderId="8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0" fontId="2" fillId="0" borderId="1" xfId="0" applyFont="1" applyBorder="1"/>
    <xf numFmtId="0" fontId="2" fillId="0" borderId="7" xfId="0" applyFont="1" applyBorder="1"/>
    <xf numFmtId="0" fontId="6" fillId="0" borderId="9" xfId="0" applyFont="1" applyBorder="1" applyAlignment="1" applyProtection="1">
      <alignment horizontal="center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showGridLines="0" tabSelected="1" zoomScaleNormal="100" workbookViewId="0">
      <selection sqref="A1:G1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0" t="s">
        <v>16</v>
      </c>
      <c r="B1" s="11"/>
      <c r="C1" s="11"/>
      <c r="D1" s="11"/>
      <c r="E1" s="11"/>
      <c r="F1" s="11"/>
      <c r="G1" s="12"/>
    </row>
    <row r="2" spans="1:7" x14ac:dyDescent="0.2">
      <c r="A2" s="15"/>
      <c r="B2" s="10" t="s">
        <v>11</v>
      </c>
      <c r="C2" s="11"/>
      <c r="D2" s="11"/>
      <c r="E2" s="11"/>
      <c r="F2" s="12"/>
      <c r="G2" s="13" t="s">
        <v>10</v>
      </c>
    </row>
    <row r="3" spans="1:7" ht="24.95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7" t="s">
        <v>0</v>
      </c>
      <c r="B5" s="4">
        <v>19373701.579999998</v>
      </c>
      <c r="C5" s="4">
        <v>784381.37</v>
      </c>
      <c r="D5" s="4">
        <f>B5+C5</f>
        <v>20158082.949999999</v>
      </c>
      <c r="E5" s="4">
        <v>19882695.010000002</v>
      </c>
      <c r="F5" s="4">
        <v>19879995.010000002</v>
      </c>
      <c r="G5" s="4">
        <f>D5-E5</f>
        <v>275387.93999999762</v>
      </c>
    </row>
    <row r="6" spans="1:7" x14ac:dyDescent="0.2">
      <c r="A6" s="7" t="s">
        <v>1</v>
      </c>
      <c r="B6" s="4">
        <v>59188.69</v>
      </c>
      <c r="C6" s="4">
        <v>489410.34</v>
      </c>
      <c r="D6" s="4">
        <f>B6+C6</f>
        <v>548599.03</v>
      </c>
      <c r="E6" s="4">
        <v>548448.02</v>
      </c>
      <c r="F6" s="4">
        <v>548448.02</v>
      </c>
      <c r="G6" s="4">
        <f>D6-E6</f>
        <v>151.01000000000931</v>
      </c>
    </row>
    <row r="7" spans="1:7" x14ac:dyDescent="0.2">
      <c r="A7" s="7" t="s">
        <v>2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7" t="s">
        <v>4</v>
      </c>
      <c r="B8" s="4">
        <v>0</v>
      </c>
      <c r="C8" s="4">
        <v>0</v>
      </c>
      <c r="D8" s="4">
        <f>B8+C8</f>
        <v>0</v>
      </c>
      <c r="E8" s="4">
        <v>0</v>
      </c>
      <c r="F8" s="4">
        <v>0</v>
      </c>
      <c r="G8" s="4">
        <f>D8-E8</f>
        <v>0</v>
      </c>
    </row>
    <row r="9" spans="1:7" x14ac:dyDescent="0.2">
      <c r="A9" s="8" t="s">
        <v>3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</row>
    <row r="10" spans="1:7" x14ac:dyDescent="0.2">
      <c r="A10" s="9" t="s">
        <v>5</v>
      </c>
      <c r="B10" s="6">
        <f t="shared" ref="B10:G10" si="0">SUM(B5+B6+B7+B8+B9)</f>
        <v>19432890.27</v>
      </c>
      <c r="C10" s="6">
        <f t="shared" si="0"/>
        <v>1273791.71</v>
      </c>
      <c r="D10" s="6">
        <f t="shared" si="0"/>
        <v>20706681.98</v>
      </c>
      <c r="E10" s="6">
        <f t="shared" si="0"/>
        <v>20431143.030000001</v>
      </c>
      <c r="F10" s="6">
        <f t="shared" si="0"/>
        <v>20428443.030000001</v>
      </c>
      <c r="G10" s="6">
        <f t="shared" si="0"/>
        <v>275538.94999999763</v>
      </c>
    </row>
    <row r="11" spans="1:7" x14ac:dyDescent="0.2">
      <c r="A11" s="1" t="s">
        <v>15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2018-07-14T22:21:14Z</cp:lastPrinted>
  <dcterms:created xsi:type="dcterms:W3CDTF">2014-02-10T03:37:14Z</dcterms:created>
  <dcterms:modified xsi:type="dcterms:W3CDTF">2024-01-25T15:06:27Z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