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LDF\"/>
    </mc:Choice>
  </mc:AlternateContent>
  <xr:revisionPtr revIDLastSave="0" documentId="13_ncr:1_{BE255AC1-D9F0-46F2-8C70-655475C8E0B8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29" i="8" l="1"/>
  <c r="G9" i="8"/>
  <c r="C9" i="8"/>
  <c r="D9" i="8"/>
  <c r="E9" i="8"/>
  <c r="F9" i="8"/>
  <c r="F29" i="8" s="1"/>
  <c r="B9" i="8"/>
  <c r="B29" i="8" l="1"/>
  <c r="D29" i="8"/>
  <c r="C29" i="8"/>
  <c r="G29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<sst xmlns="http://schemas.openxmlformats.org/spreadsheetml/2006/main" count="213" uniqueCount="149">
  <si>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</si>
  <si>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</si>
  <si>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</si>
  <si>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</si>
  <si>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</si>
  <si>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</si>
  <si>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</si>
  <si>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</si>
  <si>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</si>
  <si>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</si>
  <si>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</si>
  <si>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</si>
  <si>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</si>
  <si>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</si>
  <si>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</si>
  <si>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</si>
  <si>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</si>
  <si>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</si>
  <si>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</si>
  <si>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</si>
  <si>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</si>
  <si>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</si>
  <si>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</si>
  <si>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</si>
  <si>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</si>
  <si>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</si>
  <si>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</si>
  <si>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</si>
  <si>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</si>
  <si>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</si>
  <si>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</si>
  <si>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</si>
  <si>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</si>
  <si>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</si>
  <si>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</si>
  <si>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</si>
  <si>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</si>
  <si>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</si>
  <si>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</si>
  <si>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</si>
  <si>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</si>
  <si>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</si>
  <si>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</si>
  <si>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</si>
  <si>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</si>
  <si>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</si>
  <si>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</si>
  <si>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</si>
  <si>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</si>
  <si>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</si>
  <si>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</si>
  <si>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</si>
  <si>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</si>
  <si>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</si>
  <si>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</si>
  <si>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</si>
  <si>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</si>
  <si>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</si>
  <si>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</si>
  <si>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</si>
  <si>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</si>
  <si>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</si>
  <si>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</si>
  <si>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</si>
  <si>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</si>
  <si>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</si>
  <si>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</si>
  <si>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</si>
  <si>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</si>
  <si>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</si>
  <si>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</si>
  <si>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</si>
  <si>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</si>
  <si>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</si>
  <si>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</si>
  <si>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</si>
  <si>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</si>
  <si>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</si>
  <si>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</si>
  <si>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</si>
  <si>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</si>
  <si>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</si>
  <si>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</si>
  <si>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</si>
  <si>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</si>
  <si>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</si>
  <si>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</si>
  <si>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</si>
  <si>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</si>
  <si>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</si>
  <si>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</si>
  <si>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</si>
  <si>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</si>
  <si>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</si>
  <si>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</si>
  <si>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</si>
  <si>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</si>
  <si>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</si>
  <si>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</si>
  <si>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</si>
  <si>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</si>
  <si>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</si>
  <si>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</si>
  <si>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</si>
  <si>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</si>
  <si>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</si>
  <si>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</si>
  <si>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</si>
  <si>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</si>
  <si>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</si>
  <si>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</si>
  <si>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</si>
  <si>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</si>
  <si>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</si>
  <si>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</si>
  <si>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</si>
  <si>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</si>
  <si>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</si>
  <si>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</si>
  <si>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</si>
  <si>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</si>
  <si>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</si>
  <si>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</si>
  <si>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</si>
  <si>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</si>
  <si>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</si>
  <si>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</si>
  <si>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</si>
  <si>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</si>
  <si>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</si>
  <si>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</si>
  <si>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</si>
  <si>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</si>
  <si>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</si>
  <si>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</si>
  <si>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</si>
  <si>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</si>
  <si>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</si>
  <si>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</si>
  <si>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</si>
  <si>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</si>
  <si>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</si>
  <si>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</si>
  <si>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</si>
  <si>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</si>
  <si>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</si>
  <si>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</si>
  <si>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31 de Diciembre de 2024 (b)</t>
  </si>
  <si>
    <t xml:space="preserve"> 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</si>
</sst>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abSelected="1" zoomScale="75" zoomScaleNormal="75" workbookViewId="0">
      <selection activeCell="E38" sqref="E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1" t="s">
        <v>24</v>
      </c>
      <c r="B1" s="72"/>
      <c r="C1" s="72"/>
      <c r="D1" s="72"/>
      <c r="E1" s="72"/>
      <c r="F1" s="72"/>
      <c r="G1" s="73"/>
    </row>
    <row r="2" spans="1:7" ht="15" customHeight="1" x14ac:dyDescent="0.25">
      <c r="A2" s="39" t="s">
        <v>148</v>
      </c>
      <c r="B2" s="40"/>
      <c r="C2" s="40"/>
      <c r="D2" s="40"/>
      <c r="E2" s="40"/>
      <c r="F2" s="40"/>
      <c r="G2" s="41"/>
    </row>
    <row r="3" spans="1:7" ht="15" customHeight="1" x14ac:dyDescent="0.25">
      <c r="A3" s="42" t="s">
        <v>19</v>
      </c>
      <c r="B3" s="43"/>
      <c r="C3" s="43"/>
      <c r="D3" s="43"/>
      <c r="E3" s="43"/>
      <c r="F3" s="43"/>
      <c r="G3" s="44"/>
    </row>
    <row r="4" spans="1:7" ht="15" customHeight="1" x14ac:dyDescent="0.25">
      <c r="A4" s="42" t="s">
        <v>25</v>
      </c>
      <c r="B4" s="43"/>
      <c r="C4" s="43"/>
      <c r="D4" s="43"/>
      <c r="E4" s="43"/>
      <c r="F4" s="43"/>
      <c r="G4" s="44"/>
    </row>
    <row r="5" spans="1:7" ht="15" customHeight="1" x14ac:dyDescent="0.25">
      <c r="A5" s="42" t="s">
        <v>147</v>
      </c>
      <c r="B5" s="43"/>
      <c r="C5" s="43"/>
      <c r="D5" s="43"/>
      <c r="E5" s="43"/>
      <c r="F5" s="43"/>
      <c r="G5" s="44"/>
    </row>
    <row r="6" spans="1:7" x14ac:dyDescent="0.25">
      <c r="A6" s="45" t="s">
        <v>0</v>
      </c>
      <c r="B6" s="46"/>
      <c r="C6" s="46"/>
      <c r="D6" s="46"/>
      <c r="E6" s="46"/>
      <c r="F6" s="46"/>
      <c r="G6" s="47"/>
    </row>
    <row r="7" spans="1:7" ht="15" customHeight="1" x14ac:dyDescent="0.25">
      <c r="A7" s="66" t="s">
        <v>1</v>
      </c>
      <c r="B7" s="68" t="s">
        <v>20</v>
      </c>
      <c r="C7" s="68"/>
      <c r="D7" s="68"/>
      <c r="E7" s="68"/>
      <c r="F7" s="68"/>
      <c r="G7" s="70" t="s">
        <v>21</v>
      </c>
    </row>
    <row r="8" spans="1:7" ht="30" x14ac:dyDescent="0.25">
      <c r="A8" s="67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69"/>
    </row>
    <row r="9" spans="1:7" ht="15.75" customHeight="1" x14ac:dyDescent="0.25">
      <c r="A9" s="7" t="s">
        <v>26</v>
      </c>
      <c r="B9" s="8">
        <f>SUM(B10:B17)</f>
        <v>17348372.440000001</v>
      </c>
      <c r="C9" s="8">
        <f t="shared" ref="C9:G9" si="0">SUM(C10:C17)</f>
        <v>1636984.47</v>
      </c>
      <c r="D9" s="8">
        <f t="shared" si="0"/>
        <v>18985356.91</v>
      </c>
      <c r="E9" s="8">
        <f t="shared" si="0"/>
        <v>17146131.260000002</v>
      </c>
      <c r="F9" s="8">
        <f t="shared" si="0"/>
        <v>17145652.68</v>
      </c>
      <c r="G9" s="8">
        <f t="shared" si="0"/>
        <v>1839225.6500000001</v>
      </c>
    </row>
    <row r="10" spans="1:7" x14ac:dyDescent="0.25">
      <c r="A10" s="25" t="s">
        <v>27</v>
      </c>
      <c r="B10" s="64">
        <v>8343180.5099999998</v>
      </c>
      <c r="C10" s="64">
        <v>684312.97</v>
      </c>
      <c r="D10" s="65">
        <v>9027493.4800000004</v>
      </c>
      <c r="E10" s="64">
        <v>8392903.3900000006</v>
      </c>
      <c r="F10" s="64">
        <v>8392903.3900000006</v>
      </c>
      <c r="G10" s="65">
        <v>634590.08999999985</v>
      </c>
    </row>
    <row r="11" spans="1:7" x14ac:dyDescent="0.25">
      <c r="A11" s="25" t="s">
        <v>28</v>
      </c>
      <c r="B11" s="64">
        <v>2682634.1800000002</v>
      </c>
      <c r="C11" s="64">
        <v>218463.17</v>
      </c>
      <c r="D11" s="65">
        <v>2901097.35</v>
      </c>
      <c r="E11" s="64">
        <v>2695705.21</v>
      </c>
      <c r="F11" s="64">
        <v>2695226.63</v>
      </c>
      <c r="G11" s="65">
        <v>205392.14000000013</v>
      </c>
    </row>
    <row r="12" spans="1:7" x14ac:dyDescent="0.25">
      <c r="A12" s="25" t="s">
        <v>29</v>
      </c>
      <c r="B12" s="64">
        <v>1830917.08</v>
      </c>
      <c r="C12" s="64">
        <v>126488.97</v>
      </c>
      <c r="D12" s="65">
        <v>1957406.05</v>
      </c>
      <c r="E12" s="64">
        <v>1844171.01</v>
      </c>
      <c r="F12" s="64">
        <v>1844171.01</v>
      </c>
      <c r="G12" s="65">
        <v>113235.04000000004</v>
      </c>
    </row>
    <row r="13" spans="1:7" x14ac:dyDescent="0.25">
      <c r="A13" s="25" t="s">
        <v>30</v>
      </c>
      <c r="B13" s="64">
        <v>1946646.77</v>
      </c>
      <c r="C13" s="64">
        <v>302164.17</v>
      </c>
      <c r="D13" s="65">
        <v>2248810.94</v>
      </c>
      <c r="E13" s="64">
        <v>1396045.39</v>
      </c>
      <c r="F13" s="64">
        <v>1396045.39</v>
      </c>
      <c r="G13" s="65">
        <v>852765.55</v>
      </c>
    </row>
    <row r="14" spans="1:7" x14ac:dyDescent="0.25">
      <c r="A14" s="25" t="s">
        <v>31</v>
      </c>
      <c r="B14" s="64">
        <v>1169484.83</v>
      </c>
      <c r="C14" s="64">
        <v>37085.24</v>
      </c>
      <c r="D14" s="65">
        <v>1206570.07</v>
      </c>
      <c r="E14" s="64">
        <v>1195271.55</v>
      </c>
      <c r="F14" s="64">
        <v>1195271.55</v>
      </c>
      <c r="G14" s="65">
        <v>11298.520000000019</v>
      </c>
    </row>
    <row r="15" spans="1:7" x14ac:dyDescent="0.25">
      <c r="A15" s="25" t="s">
        <v>32</v>
      </c>
      <c r="B15" s="64">
        <v>539072.97</v>
      </c>
      <c r="C15" s="64">
        <v>30276.75</v>
      </c>
      <c r="D15" s="65">
        <v>569349.72</v>
      </c>
      <c r="E15" s="64">
        <v>562551.46</v>
      </c>
      <c r="F15" s="64">
        <v>562551.46</v>
      </c>
      <c r="G15" s="65">
        <v>6798.2600000000093</v>
      </c>
    </row>
    <row r="16" spans="1:7" x14ac:dyDescent="0.25">
      <c r="A16" s="25" t="s">
        <v>33</v>
      </c>
      <c r="B16" s="64">
        <v>278812.03000000003</v>
      </c>
      <c r="C16" s="64">
        <v>102500</v>
      </c>
      <c r="D16" s="65">
        <v>381312.03</v>
      </c>
      <c r="E16" s="64">
        <v>381311.98</v>
      </c>
      <c r="F16" s="64">
        <v>381311.98</v>
      </c>
      <c r="G16" s="65">
        <v>5.0000000046566129E-2</v>
      </c>
    </row>
    <row r="17" spans="1:7" x14ac:dyDescent="0.25">
      <c r="A17" s="25" t="s">
        <v>34</v>
      </c>
      <c r="B17" s="64">
        <v>557624.06999999995</v>
      </c>
      <c r="C17" s="64">
        <v>135693.20000000001</v>
      </c>
      <c r="D17" s="65">
        <v>693317.27</v>
      </c>
      <c r="E17" s="64">
        <v>678171.27</v>
      </c>
      <c r="F17" s="64">
        <v>678171.27</v>
      </c>
      <c r="G17" s="65">
        <v>15146</v>
      </c>
    </row>
    <row r="18" spans="1:7" x14ac:dyDescent="0.25">
      <c r="A18" s="9" t="s">
        <v>2</v>
      </c>
      <c r="B18" s="64">
        <v>278812.03000000003</v>
      </c>
      <c r="C18" s="64">
        <v>0</v>
      </c>
      <c r="D18" s="65">
        <v>278812.03000000003</v>
      </c>
      <c r="E18" s="64">
        <v>278811.95</v>
      </c>
      <c r="F18" s="64">
        <v>278811.95</v>
      </c>
      <c r="G18" s="65">
        <v>8.0000000016298145E-2</v>
      </c>
    </row>
    <row r="19" spans="1:7" x14ac:dyDescent="0.25">
      <c r="A19" s="1" t="s">
        <v>35</v>
      </c>
      <c r="B19" s="64">
        <v>1157239</v>
      </c>
      <c r="C19" s="64">
        <v>164163.98000000001</v>
      </c>
      <c r="D19" s="65">
        <v>1321402.98</v>
      </c>
      <c r="E19" s="64">
        <v>1018281.21</v>
      </c>
      <c r="F19" s="64">
        <v>1018281.21</v>
      </c>
      <c r="G19" s="65">
        <v>303121.77</v>
      </c>
    </row>
    <row r="20" spans="1:7" x14ac:dyDescent="0.25">
      <c r="A20" s="25" t="s">
        <v>27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25" t="s">
        <v>28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25" t="s">
        <v>29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5" t="s">
        <v>30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5" t="s">
        <v>31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5" t="s">
        <v>32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5" t="s">
        <v>33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5" t="s">
        <v>34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9" t="s">
        <v>2</v>
      </c>
      <c r="B28" s="16"/>
      <c r="C28" s="16"/>
      <c r="D28" s="16"/>
      <c r="E28" s="16"/>
      <c r="F28" s="16"/>
      <c r="G28" s="16"/>
    </row>
    <row r="29" spans="1:7" x14ac:dyDescent="0.25">
      <c r="A29" s="1" t="s">
        <v>23</v>
      </c>
      <c r="B29" s="2">
        <f>SUM(B19,B9)</f>
        <v>18505611.440000001</v>
      </c>
      <c r="C29" s="2">
        <f t="shared" ref="C29:G29" si="1">SUM(C19,C9)</f>
        <v>1801148.45</v>
      </c>
      <c r="D29" s="2">
        <f t="shared" si="1"/>
        <v>20306759.890000001</v>
      </c>
      <c r="E29" s="2">
        <f t="shared" si="1"/>
        <v>18164412.470000003</v>
      </c>
      <c r="F29" s="2">
        <f t="shared" si="1"/>
        <v>18163933.890000001</v>
      </c>
      <c r="G29" s="2">
        <f t="shared" si="1"/>
        <v>2142347.42</v>
      </c>
    </row>
    <row r="30" spans="1:7" x14ac:dyDescent="0.25">
      <c r="A30" s="18"/>
      <c r="B30" s="18"/>
      <c r="C30" s="18"/>
      <c r="D30" s="18"/>
      <c r="E30" s="18"/>
      <c r="F30" s="18"/>
      <c r="G30" s="1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20:G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6" t="s">
        <v>36</v>
      </c>
      <c r="B1" s="76"/>
      <c r="C1" s="76"/>
      <c r="D1" s="76"/>
      <c r="E1" s="76"/>
      <c r="F1" s="76"/>
      <c r="G1" s="7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37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38</v>
      </c>
      <c r="B5" s="57"/>
      <c r="C5" s="57"/>
      <c r="D5" s="57"/>
      <c r="E5" s="57"/>
      <c r="F5" s="57"/>
      <c r="G5" s="58"/>
    </row>
    <row r="6" spans="1:7" x14ac:dyDescent="0.25">
      <c r="A6" s="74" t="s">
        <v>62</v>
      </c>
      <c r="B6" s="11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32" t="s">
        <v>116</v>
      </c>
      <c r="C7" s="75"/>
      <c r="D7" s="75"/>
      <c r="E7" s="75"/>
      <c r="F7" s="75"/>
      <c r="G7" s="75"/>
    </row>
    <row r="8" spans="1:7" ht="30" x14ac:dyDescent="0.25">
      <c r="A8" s="33" t="s">
        <v>63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117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118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119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120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121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64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122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123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124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65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125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46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126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48</v>
      </c>
      <c r="B1" s="77"/>
      <c r="C1" s="77"/>
      <c r="D1" s="77"/>
      <c r="E1" s="77"/>
      <c r="F1" s="77"/>
      <c r="G1" s="7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49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38</v>
      </c>
      <c r="B5" s="43"/>
      <c r="C5" s="43"/>
      <c r="D5" s="43"/>
      <c r="E5" s="43"/>
      <c r="F5" s="43"/>
      <c r="G5" s="44"/>
    </row>
    <row r="6" spans="1:7" x14ac:dyDescent="0.25">
      <c r="A6" s="78" t="s">
        <v>127</v>
      </c>
      <c r="B6" s="11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2" t="s">
        <v>116</v>
      </c>
      <c r="C7" s="75"/>
      <c r="D7" s="75"/>
      <c r="E7" s="75"/>
      <c r="F7" s="75"/>
      <c r="G7" s="75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128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129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51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130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57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128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129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130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59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60</v>
      </c>
      <c r="B1" s="77"/>
      <c r="C1" s="77"/>
      <c r="D1" s="77"/>
      <c r="E1" s="77"/>
      <c r="F1" s="77"/>
      <c r="G1" s="7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61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1" t="s">
        <v>62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1">
        <f>+F5+1</f>
        <v>2022</v>
      </c>
    </row>
    <row r="6" spans="1:7" ht="32.25" x14ac:dyDescent="0.25">
      <c r="A6" s="70"/>
      <c r="B6" s="83"/>
      <c r="C6" s="83"/>
      <c r="D6" s="83"/>
      <c r="E6" s="83"/>
      <c r="F6" s="83"/>
      <c r="G6" s="12" t="s">
        <v>131</v>
      </c>
    </row>
    <row r="7" spans="1:7" x14ac:dyDescent="0.25">
      <c r="A7" s="24" t="s">
        <v>63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132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133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39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40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135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41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42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136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43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137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64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139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140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45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141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65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66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46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142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47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0" t="s">
        <v>143</v>
      </c>
      <c r="B39" s="80"/>
      <c r="C39" s="80"/>
      <c r="D39" s="80"/>
      <c r="E39" s="80"/>
      <c r="F39" s="80"/>
      <c r="G39" s="80"/>
    </row>
    <row r="40" spans="1:7" x14ac:dyDescent="0.25">
      <c r="A40" s="80" t="s">
        <v>144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67</v>
      </c>
      <c r="B1" s="77"/>
      <c r="C1" s="77"/>
      <c r="D1" s="77"/>
      <c r="E1" s="77"/>
      <c r="F1" s="77"/>
      <c r="G1" s="7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68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4" t="s">
        <v>127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1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2" t="s">
        <v>145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128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129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52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130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57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128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129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130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58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146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0" t="s">
        <v>143</v>
      </c>
      <c r="B32" s="80"/>
      <c r="C32" s="80"/>
      <c r="D32" s="80"/>
      <c r="E32" s="80"/>
      <c r="F32" s="80"/>
      <c r="G32" s="80"/>
    </row>
    <row r="33" spans="1:7" x14ac:dyDescent="0.25">
      <c r="A33" s="80" t="s">
        <v>144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6" t="s">
        <v>69</v>
      </c>
      <c r="B1" s="86"/>
      <c r="C1" s="86"/>
      <c r="D1" s="86"/>
      <c r="E1" s="86"/>
      <c r="F1" s="86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70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71</v>
      </c>
      <c r="C4" s="49" t="s">
        <v>72</v>
      </c>
      <c r="D4" s="49" t="s">
        <v>73</v>
      </c>
      <c r="E4" s="49" t="s">
        <v>74</v>
      </c>
      <c r="F4" s="49" t="s">
        <v>75</v>
      </c>
    </row>
    <row r="5" spans="1:6" ht="12.75" customHeight="1" x14ac:dyDescent="0.25">
      <c r="A5" s="5" t="s">
        <v>76</v>
      </c>
      <c r="B5" s="17"/>
      <c r="C5" s="17"/>
      <c r="D5" s="17"/>
      <c r="E5" s="17"/>
      <c r="F5" s="17"/>
    </row>
    <row r="6" spans="1:6" ht="30" x14ac:dyDescent="0.25">
      <c r="A6" s="21" t="s">
        <v>77</v>
      </c>
      <c r="B6" s="22"/>
      <c r="C6" s="22"/>
      <c r="D6" s="22"/>
      <c r="E6" s="22"/>
      <c r="F6" s="22"/>
    </row>
    <row r="7" spans="1:6" ht="15" x14ac:dyDescent="0.25">
      <c r="A7" s="21" t="s">
        <v>78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79</v>
      </c>
      <c r="B9" s="15"/>
      <c r="C9" s="15"/>
      <c r="D9" s="15"/>
      <c r="E9" s="15"/>
      <c r="F9" s="15"/>
    </row>
    <row r="10" spans="1:6" ht="15" x14ac:dyDescent="0.25">
      <c r="A10" s="21" t="s">
        <v>80</v>
      </c>
      <c r="B10" s="22"/>
      <c r="C10" s="22"/>
      <c r="D10" s="22"/>
      <c r="E10" s="22"/>
      <c r="F10" s="22"/>
    </row>
    <row r="11" spans="1:6" ht="15" x14ac:dyDescent="0.25">
      <c r="A11" s="38" t="s">
        <v>81</v>
      </c>
      <c r="B11" s="22"/>
      <c r="C11" s="22"/>
      <c r="D11" s="22"/>
      <c r="E11" s="22"/>
      <c r="F11" s="22"/>
    </row>
    <row r="12" spans="1:6" ht="15" x14ac:dyDescent="0.25">
      <c r="A12" s="38" t="s">
        <v>82</v>
      </c>
      <c r="B12" s="22"/>
      <c r="C12" s="22"/>
      <c r="D12" s="22"/>
      <c r="E12" s="22"/>
      <c r="F12" s="22"/>
    </row>
    <row r="13" spans="1:6" ht="15" x14ac:dyDescent="0.25">
      <c r="A13" s="38" t="s">
        <v>83</v>
      </c>
      <c r="B13" s="22"/>
      <c r="C13" s="22"/>
      <c r="D13" s="22"/>
      <c r="E13" s="22"/>
      <c r="F13" s="22"/>
    </row>
    <row r="14" spans="1:6" ht="15" x14ac:dyDescent="0.25">
      <c r="A14" s="21" t="s">
        <v>84</v>
      </c>
      <c r="B14" s="22"/>
      <c r="C14" s="22"/>
      <c r="D14" s="22"/>
      <c r="E14" s="22"/>
      <c r="F14" s="22"/>
    </row>
    <row r="15" spans="1:6" ht="15" x14ac:dyDescent="0.25">
      <c r="A15" s="38" t="s">
        <v>81</v>
      </c>
      <c r="B15" s="22"/>
      <c r="C15" s="22"/>
      <c r="D15" s="22"/>
      <c r="E15" s="22"/>
      <c r="F15" s="22"/>
    </row>
    <row r="16" spans="1:6" ht="15" x14ac:dyDescent="0.25">
      <c r="A16" s="38" t="s">
        <v>82</v>
      </c>
      <c r="B16" s="22"/>
      <c r="C16" s="22"/>
      <c r="D16" s="22"/>
      <c r="E16" s="22"/>
      <c r="F16" s="22"/>
    </row>
    <row r="17" spans="1:6" ht="15" x14ac:dyDescent="0.25">
      <c r="A17" s="38" t="s">
        <v>83</v>
      </c>
      <c r="B17" s="22"/>
      <c r="C17" s="22"/>
      <c r="D17" s="22"/>
      <c r="E17" s="22"/>
      <c r="F17" s="22"/>
    </row>
    <row r="18" spans="1:6" ht="15" x14ac:dyDescent="0.25">
      <c r="A18" s="21" t="s">
        <v>85</v>
      </c>
      <c r="B18" s="50"/>
      <c r="C18" s="22"/>
      <c r="D18" s="22"/>
      <c r="E18" s="22"/>
      <c r="F18" s="22"/>
    </row>
    <row r="19" spans="1:6" ht="15" x14ac:dyDescent="0.25">
      <c r="A19" s="21" t="s">
        <v>86</v>
      </c>
      <c r="B19" s="22"/>
      <c r="C19" s="22"/>
      <c r="D19" s="22"/>
      <c r="E19" s="22"/>
      <c r="F19" s="22"/>
    </row>
    <row r="20" spans="1:6" ht="30" x14ac:dyDescent="0.25">
      <c r="A20" s="21" t="s">
        <v>87</v>
      </c>
      <c r="B20" s="51"/>
      <c r="C20" s="51"/>
      <c r="D20" s="51"/>
      <c r="E20" s="51"/>
      <c r="F20" s="51"/>
    </row>
    <row r="21" spans="1:6" ht="30" x14ac:dyDescent="0.25">
      <c r="A21" s="21" t="s">
        <v>88</v>
      </c>
      <c r="B21" s="51"/>
      <c r="C21" s="51"/>
      <c r="D21" s="51"/>
      <c r="E21" s="51"/>
      <c r="F21" s="51"/>
    </row>
    <row r="22" spans="1:6" ht="30" x14ac:dyDescent="0.25">
      <c r="A22" s="21" t="s">
        <v>89</v>
      </c>
      <c r="B22" s="51"/>
      <c r="C22" s="51"/>
      <c r="D22" s="51"/>
      <c r="E22" s="51"/>
      <c r="F22" s="51"/>
    </row>
    <row r="23" spans="1:6" ht="15" x14ac:dyDescent="0.25">
      <c r="A23" s="21" t="s">
        <v>90</v>
      </c>
      <c r="B23" s="51"/>
      <c r="C23" s="51"/>
      <c r="D23" s="51"/>
      <c r="E23" s="51"/>
      <c r="F23" s="51"/>
    </row>
    <row r="24" spans="1:6" ht="15" x14ac:dyDescent="0.25">
      <c r="A24" s="21" t="s">
        <v>91</v>
      </c>
      <c r="B24" s="52"/>
      <c r="C24" s="22"/>
      <c r="D24" s="22"/>
      <c r="E24" s="22"/>
      <c r="F24" s="22"/>
    </row>
    <row r="25" spans="1:6" ht="15" x14ac:dyDescent="0.25">
      <c r="A25" s="21" t="s">
        <v>92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93</v>
      </c>
      <c r="B27" s="15"/>
      <c r="C27" s="15"/>
      <c r="D27" s="15"/>
      <c r="E27" s="15"/>
      <c r="F27" s="15"/>
    </row>
    <row r="28" spans="1:6" ht="15" x14ac:dyDescent="0.25">
      <c r="A28" s="21" t="s">
        <v>94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95</v>
      </c>
      <c r="B30" s="15"/>
      <c r="C30" s="15"/>
      <c r="D30" s="15"/>
      <c r="E30" s="15"/>
      <c r="F30" s="15"/>
    </row>
    <row r="31" spans="1:6" ht="15" x14ac:dyDescent="0.25">
      <c r="A31" s="21" t="s">
        <v>80</v>
      </c>
      <c r="B31" s="22"/>
      <c r="C31" s="22"/>
      <c r="D31" s="22"/>
      <c r="E31" s="22"/>
      <c r="F31" s="22"/>
    </row>
    <row r="32" spans="1:6" ht="15" x14ac:dyDescent="0.25">
      <c r="A32" s="21" t="s">
        <v>84</v>
      </c>
      <c r="B32" s="22"/>
      <c r="C32" s="22"/>
      <c r="D32" s="22"/>
      <c r="E32" s="22"/>
      <c r="F32" s="22"/>
    </row>
    <row r="33" spans="1:6" ht="15" x14ac:dyDescent="0.25">
      <c r="A33" s="21" t="s">
        <v>96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97</v>
      </c>
      <c r="B35" s="15"/>
      <c r="C35" s="15"/>
      <c r="D35" s="15"/>
      <c r="E35" s="15"/>
      <c r="F35" s="15"/>
    </row>
    <row r="36" spans="1:6" ht="15" x14ac:dyDescent="0.25">
      <c r="A36" s="21" t="s">
        <v>98</v>
      </c>
      <c r="B36" s="22"/>
      <c r="C36" s="22"/>
      <c r="D36" s="22"/>
      <c r="E36" s="22"/>
      <c r="F36" s="22"/>
    </row>
    <row r="37" spans="1:6" ht="15" x14ac:dyDescent="0.25">
      <c r="A37" s="21" t="s">
        <v>99</v>
      </c>
      <c r="B37" s="22"/>
      <c r="C37" s="22"/>
      <c r="D37" s="22"/>
      <c r="E37" s="22"/>
      <c r="F37" s="22"/>
    </row>
    <row r="38" spans="1:6" ht="15" x14ac:dyDescent="0.25">
      <c r="A38" s="21" t="s">
        <v>100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101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102</v>
      </c>
      <c r="B42" s="15"/>
      <c r="C42" s="15"/>
      <c r="D42" s="15"/>
      <c r="E42" s="15"/>
      <c r="F42" s="15"/>
    </row>
    <row r="43" spans="1:6" ht="15" x14ac:dyDescent="0.25">
      <c r="A43" s="21" t="s">
        <v>103</v>
      </c>
      <c r="B43" s="22"/>
      <c r="C43" s="22"/>
      <c r="D43" s="22"/>
      <c r="E43" s="22"/>
      <c r="F43" s="22"/>
    </row>
    <row r="44" spans="1:6" ht="15" x14ac:dyDescent="0.25">
      <c r="A44" s="21" t="s">
        <v>104</v>
      </c>
      <c r="B44" s="22"/>
      <c r="C44" s="22"/>
      <c r="D44" s="22"/>
      <c r="E44" s="22"/>
      <c r="F44" s="22"/>
    </row>
    <row r="45" spans="1:6" ht="15" x14ac:dyDescent="0.25">
      <c r="A45" s="21" t="s">
        <v>105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106</v>
      </c>
      <c r="B47" s="15"/>
      <c r="C47" s="15"/>
      <c r="D47" s="15"/>
      <c r="E47" s="15"/>
      <c r="F47" s="15"/>
    </row>
    <row r="48" spans="1:6" ht="15" x14ac:dyDescent="0.25">
      <c r="A48" s="21" t="s">
        <v>104</v>
      </c>
      <c r="B48" s="51"/>
      <c r="C48" s="51"/>
      <c r="D48" s="51"/>
      <c r="E48" s="51"/>
      <c r="F48" s="51"/>
    </row>
    <row r="49" spans="1:6" ht="15" x14ac:dyDescent="0.25">
      <c r="A49" s="21" t="s">
        <v>105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107</v>
      </c>
      <c r="B51" s="15"/>
      <c r="C51" s="15"/>
      <c r="D51" s="15"/>
      <c r="E51" s="15"/>
      <c r="F51" s="15"/>
    </row>
    <row r="52" spans="1:6" ht="15" x14ac:dyDescent="0.25">
      <c r="A52" s="21" t="s">
        <v>104</v>
      </c>
      <c r="B52" s="22"/>
      <c r="C52" s="22"/>
      <c r="D52" s="22"/>
      <c r="E52" s="22"/>
      <c r="F52" s="22"/>
    </row>
    <row r="53" spans="1:6" ht="15" x14ac:dyDescent="0.25">
      <c r="A53" s="21" t="s">
        <v>105</v>
      </c>
      <c r="B53" s="22"/>
      <c r="C53" s="22"/>
      <c r="D53" s="22"/>
      <c r="E53" s="22"/>
      <c r="F53" s="22"/>
    </row>
    <row r="54" spans="1:6" ht="15" x14ac:dyDescent="0.25">
      <c r="A54" s="21" t="s">
        <v>108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109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104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105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110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111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112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113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114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115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SESEA</cp:lastModifiedBy>
  <cp:revision/>
  <dcterms:created xsi:type="dcterms:W3CDTF">2023-03-16T22:14:51Z</dcterms:created>
  <dcterms:modified xsi:type="dcterms:W3CDTF">2025-01-28T20:34:38Z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