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4\1er. Trimestre\Página SESEA\"/>
    </mc:Choice>
  </mc:AlternateContent>
  <xr:revisionPtr revIDLastSave="0" documentId="13_ncr:1_{99526333-4D74-4032-B2A7-108F003C028A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A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4" l="1"/>
  <c r="G52" i="4" s="1"/>
  <c r="D50" i="4"/>
  <c r="G50" i="4" s="1"/>
  <c r="D48" i="4"/>
  <c r="G48" i="4" s="1"/>
  <c r="D46" i="4"/>
  <c r="G46" i="4" s="1"/>
  <c r="D44" i="4"/>
  <c r="G44" i="4" s="1"/>
  <c r="D42" i="4"/>
  <c r="G42" i="4" s="1"/>
  <c r="D40" i="4"/>
  <c r="G40" i="4" s="1"/>
  <c r="G32" i="4"/>
  <c r="F32" i="4"/>
  <c r="E32" i="4"/>
  <c r="D32" i="4"/>
  <c r="C32" i="4"/>
  <c r="B32" i="4"/>
  <c r="D30" i="4"/>
  <c r="G30" i="4" s="1"/>
  <c r="D29" i="4"/>
  <c r="G29" i="4" s="1"/>
  <c r="D28" i="4"/>
  <c r="G28" i="4" s="1"/>
  <c r="D27" i="4"/>
  <c r="G27" i="4" s="1"/>
  <c r="F18" i="4"/>
  <c r="E18" i="4"/>
  <c r="C18" i="4"/>
  <c r="B18" i="4"/>
  <c r="D16" i="4"/>
  <c r="G16" i="4" s="1"/>
  <c r="G15" i="4"/>
  <c r="D15" i="4"/>
  <c r="D14" i="4"/>
  <c r="G14" i="4" s="1"/>
  <c r="D13" i="4"/>
  <c r="G13" i="4" s="1"/>
  <c r="D12" i="4"/>
  <c r="G12" i="4" s="1"/>
  <c r="G11" i="4"/>
  <c r="D11" i="4"/>
  <c r="D10" i="4"/>
  <c r="G10" i="4" s="1"/>
  <c r="D9" i="4"/>
  <c r="G9" i="4" s="1"/>
  <c r="D8" i="4"/>
  <c r="D18" i="4" s="1"/>
  <c r="G7" i="4"/>
  <c r="D7" i="4"/>
  <c r="G8" i="4" l="1"/>
  <c r="G18" i="4" s="1"/>
</calcChain>
</file>

<file path=xl/sharedStrings.xml><?xml version="1.0" encoding="utf-8"?>
<sst xmlns="http://schemas.openxmlformats.org/spreadsheetml/2006/main" count="57" uniqueCount="33">
  <si>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</si>
  <si>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</si>
  <si>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</si>
  <si>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</si>
  <si>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</si>
  <si>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</si>
  <si>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</si>
  <si>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</si>
  <si>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</si>
  <si>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</si>
  <si>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</si>
  <si>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</si>
  <si>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</si>
  <si>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</si>
  <si>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</si>
  <si>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</si>
  <si>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</si>
  <si>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</si>
  <si>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</si>
  <si>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</si>
  <si>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</si>
  <si>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</si>
  <si>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SECRETARÍA EJECUTIVA DEL SISTEMA ESTATAL ANTICORRUPCIÓN DE GUANAJUATO
Estado Analítico del Ejercicio del Presupuesto de Egresos
Clasificación Administrativa
Del 01 de Enero al 31 de Marzo de 2024</t>
  </si>
  <si>
    <t>211213061010000 SECRETARÍA TÉCNICA SESEA</t>
  </si>
  <si>
    <t>211213061020000 COORDINACIÓN ADMINISTRAT</t>
  </si>
  <si>
    <t>211213061030000 DIR VIN, RIES Y POLÍTICA</t>
  </si>
  <si>
    <t>211213061040000 DIR GESTIÓN E INNOVACIÓN</t>
  </si>
  <si>
    <t>211213061050000 COORDINACIÓN DE ASUNTOS</t>
  </si>
  <si>
    <t>211213061060000 COORD DE PLANEACIÓN INST</t>
  </si>
  <si>
    <t>211213061070000 COORD DE ARCHIVO INSTITU</t>
  </si>
  <si>
    <t>211213061080000 COORD ANÁL Y SEGUI RECOM</t>
  </si>
  <si>
    <t>211213061090000 UNIDAD DE TRANSPARENCIA</t>
  </si>
  <si>
    <t>211213061A10000 ÓRGANO INTERNO DE CONTRO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</si>
</sst>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6" fillId="0" borderId="7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3" fontId="2" fillId="0" borderId="14" xfId="0" applyNumberFormat="1" applyFont="1" applyBorder="1" applyProtection="1">
      <protection locked="0"/>
    </xf>
    <xf numFmtId="0" fontId="2" fillId="0" borderId="14" xfId="0" applyFont="1" applyBorder="1" applyAlignment="1" applyProtection="1">
      <alignment horizontal="left" indent="1"/>
      <protection locked="0"/>
    </xf>
    <xf numFmtId="3" fontId="6" fillId="0" borderId="7" xfId="0" applyNumberFormat="1" applyFont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2505075</xdr:colOff>
      <xdr:row>26</xdr:row>
      <xdr:rowOff>95250</xdr:rowOff>
    </xdr:from>
    <xdr:ext cx="962025" cy="32385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697F450-24D6-42B4-93CB-819D6250AA14}"/>
            </a:ext>
          </a:extLst>
        </xdr:cNvPr>
        <xdr:cNvSpPr txBox="1"/>
      </xdr:nvSpPr>
      <xdr:spPr>
        <a:xfrm>
          <a:off x="2505075" y="5400675"/>
          <a:ext cx="9620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100" b="1"/>
            <a:t>NO APLICA</a:t>
          </a:r>
        </a:p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4"/>
  <sheetViews>
    <sheetView showGridLines="0" tabSelected="1" workbookViewId="0">
      <selection activeCell="L21" sqref="L21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27" t="s">
        <v>22</v>
      </c>
      <c r="B1" s="28"/>
      <c r="C1" s="28"/>
      <c r="D1" s="28"/>
      <c r="E1" s="28"/>
      <c r="F1" s="28"/>
      <c r="G1" s="29"/>
    </row>
    <row r="2" spans="1:7" x14ac:dyDescent="0.2">
      <c r="A2" s="7"/>
      <c r="B2" s="7"/>
      <c r="C2" s="7"/>
      <c r="D2" s="7"/>
      <c r="E2" s="7"/>
      <c r="F2" s="7"/>
      <c r="G2" s="7"/>
    </row>
    <row r="3" spans="1:7" x14ac:dyDescent="0.2">
      <c r="A3" s="14"/>
      <c r="B3" s="17" t="s">
        <v>0</v>
      </c>
      <c r="C3" s="18"/>
      <c r="D3" s="18"/>
      <c r="E3" s="18"/>
      <c r="F3" s="19"/>
      <c r="G3" s="30" t="s">
        <v>7</v>
      </c>
    </row>
    <row r="4" spans="1:7" ht="24.95" customHeight="1" x14ac:dyDescent="0.2">
      <c r="A4" s="15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1"/>
    </row>
    <row r="5" spans="1:7" x14ac:dyDescent="0.2">
      <c r="A5" s="16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6"/>
      <c r="B6" s="12"/>
      <c r="C6" s="12"/>
      <c r="D6" s="12"/>
      <c r="E6" s="12"/>
      <c r="F6" s="12"/>
      <c r="G6" s="12"/>
    </row>
    <row r="7" spans="1:7" x14ac:dyDescent="0.2">
      <c r="A7" s="25" t="s">
        <v>23</v>
      </c>
      <c r="B7" s="24">
        <v>8343180.5099999998</v>
      </c>
      <c r="C7" s="24">
        <v>93331.76</v>
      </c>
      <c r="D7" s="24">
        <f>B7+C7</f>
        <v>8436512.2699999996</v>
      </c>
      <c r="E7" s="24">
        <v>2058443.18</v>
      </c>
      <c r="F7" s="24">
        <v>2058443.18</v>
      </c>
      <c r="G7" s="24">
        <f>D7-E7</f>
        <v>6378069.0899999999</v>
      </c>
    </row>
    <row r="8" spans="1:7" x14ac:dyDescent="0.2">
      <c r="A8" s="25" t="s">
        <v>24</v>
      </c>
      <c r="B8" s="24">
        <v>2682634.1800000002</v>
      </c>
      <c r="C8" s="24">
        <v>35591.64</v>
      </c>
      <c r="D8" s="24">
        <f t="shared" ref="D8:D16" si="0">B8+C8</f>
        <v>2718225.8200000003</v>
      </c>
      <c r="E8" s="24">
        <v>567696.9</v>
      </c>
      <c r="F8" s="24">
        <v>567696.9</v>
      </c>
      <c r="G8" s="24">
        <f t="shared" ref="G8:G16" si="1">D8-E8</f>
        <v>2150528.9200000004</v>
      </c>
    </row>
    <row r="9" spans="1:7" x14ac:dyDescent="0.2">
      <c r="A9" s="25" t="s">
        <v>25</v>
      </c>
      <c r="B9" s="24">
        <v>1830917.08</v>
      </c>
      <c r="C9" s="24">
        <v>57532</v>
      </c>
      <c r="D9" s="24">
        <f t="shared" si="0"/>
        <v>1888449.08</v>
      </c>
      <c r="E9" s="24">
        <v>410882.88</v>
      </c>
      <c r="F9" s="24">
        <v>410882.88</v>
      </c>
      <c r="G9" s="24">
        <f t="shared" si="1"/>
        <v>1477566.2000000002</v>
      </c>
    </row>
    <row r="10" spans="1:7" x14ac:dyDescent="0.2">
      <c r="A10" s="25" t="s">
        <v>26</v>
      </c>
      <c r="B10" s="24">
        <v>1946646.77</v>
      </c>
      <c r="C10" s="24">
        <v>-44968</v>
      </c>
      <c r="D10" s="24">
        <f t="shared" si="0"/>
        <v>1901678.77</v>
      </c>
      <c r="E10" s="24">
        <v>408694.92</v>
      </c>
      <c r="F10" s="24">
        <v>408694.92</v>
      </c>
      <c r="G10" s="24">
        <f t="shared" si="1"/>
        <v>1492983.85</v>
      </c>
    </row>
    <row r="11" spans="1:7" x14ac:dyDescent="0.2">
      <c r="A11" s="25" t="s">
        <v>27</v>
      </c>
      <c r="B11" s="24">
        <v>1169484.83</v>
      </c>
      <c r="C11" s="24">
        <v>33860</v>
      </c>
      <c r="D11" s="24">
        <f t="shared" si="0"/>
        <v>1203344.83</v>
      </c>
      <c r="E11" s="24">
        <v>262128.06</v>
      </c>
      <c r="F11" s="24">
        <v>262128.06</v>
      </c>
      <c r="G11" s="24">
        <f t="shared" si="1"/>
        <v>941216.77</v>
      </c>
    </row>
    <row r="12" spans="1:7" x14ac:dyDescent="0.2">
      <c r="A12" s="25" t="s">
        <v>28</v>
      </c>
      <c r="B12" s="24">
        <v>539072.97</v>
      </c>
      <c r="C12" s="24">
        <v>21101.43</v>
      </c>
      <c r="D12" s="24">
        <f t="shared" si="0"/>
        <v>560174.4</v>
      </c>
      <c r="E12" s="24">
        <v>122405.4</v>
      </c>
      <c r="F12" s="24">
        <v>122405.4</v>
      </c>
      <c r="G12" s="24">
        <f t="shared" si="1"/>
        <v>437769</v>
      </c>
    </row>
    <row r="13" spans="1:7" x14ac:dyDescent="0.2">
      <c r="A13" s="25" t="s">
        <v>29</v>
      </c>
      <c r="B13" s="24">
        <v>278812.03000000003</v>
      </c>
      <c r="C13" s="24">
        <v>102500</v>
      </c>
      <c r="D13" s="24">
        <f t="shared" si="0"/>
        <v>381312.03</v>
      </c>
      <c r="E13" s="24">
        <v>76218.34</v>
      </c>
      <c r="F13" s="24">
        <v>76218.34</v>
      </c>
      <c r="G13" s="24">
        <f t="shared" si="1"/>
        <v>305093.69000000006</v>
      </c>
    </row>
    <row r="14" spans="1:7" x14ac:dyDescent="0.2">
      <c r="A14" s="25" t="s">
        <v>30</v>
      </c>
      <c r="B14" s="24">
        <v>557624.06999999995</v>
      </c>
      <c r="C14" s="24">
        <v>0</v>
      </c>
      <c r="D14" s="24">
        <f t="shared" si="0"/>
        <v>557624.06999999995</v>
      </c>
      <c r="E14" s="24">
        <v>139405.92000000001</v>
      </c>
      <c r="F14" s="24">
        <v>139405.92000000001</v>
      </c>
      <c r="G14" s="24">
        <f t="shared" si="1"/>
        <v>418218.14999999991</v>
      </c>
    </row>
    <row r="15" spans="1:7" x14ac:dyDescent="0.2">
      <c r="A15" s="25" t="s">
        <v>31</v>
      </c>
      <c r="B15" s="24">
        <v>278812.03000000003</v>
      </c>
      <c r="C15" s="24">
        <v>0</v>
      </c>
      <c r="D15" s="24">
        <f t="shared" si="0"/>
        <v>278812.03000000003</v>
      </c>
      <c r="E15" s="24">
        <v>69703</v>
      </c>
      <c r="F15" s="24">
        <v>69703</v>
      </c>
      <c r="G15" s="24">
        <f t="shared" si="1"/>
        <v>209109.03000000003</v>
      </c>
    </row>
    <row r="16" spans="1:7" x14ac:dyDescent="0.2">
      <c r="A16" s="25" t="s">
        <v>32</v>
      </c>
      <c r="B16" s="24">
        <v>1157239</v>
      </c>
      <c r="C16" s="24">
        <v>33860</v>
      </c>
      <c r="D16" s="24">
        <f t="shared" si="0"/>
        <v>1191099</v>
      </c>
      <c r="E16" s="24">
        <v>259594.44</v>
      </c>
      <c r="F16" s="24">
        <v>259594.44</v>
      </c>
      <c r="G16" s="24">
        <f t="shared" si="1"/>
        <v>931504.56</v>
      </c>
    </row>
    <row r="17" spans="1:7" x14ac:dyDescent="0.2">
      <c r="A17" s="20"/>
      <c r="B17" s="24"/>
      <c r="C17" s="24"/>
      <c r="D17" s="24"/>
      <c r="E17" s="24"/>
      <c r="F17" s="24"/>
      <c r="G17" s="24"/>
    </row>
    <row r="18" spans="1:7" x14ac:dyDescent="0.2">
      <c r="A18" s="21" t="s">
        <v>10</v>
      </c>
      <c r="B18" s="26">
        <f t="shared" ref="B18:G18" si="2">SUM(B7:B17)</f>
        <v>18784423.470000003</v>
      </c>
      <c r="C18" s="26">
        <f t="shared" si="2"/>
        <v>332808.82999999996</v>
      </c>
      <c r="D18" s="26">
        <f t="shared" si="2"/>
        <v>19117232.300000001</v>
      </c>
      <c r="E18" s="26">
        <f t="shared" si="2"/>
        <v>4375173.04</v>
      </c>
      <c r="F18" s="26">
        <f t="shared" si="2"/>
        <v>4375173.04</v>
      </c>
      <c r="G18" s="26">
        <f t="shared" si="2"/>
        <v>14742059.26</v>
      </c>
    </row>
    <row r="21" spans="1:7" ht="45" customHeight="1" x14ac:dyDescent="0.2"/>
    <row r="22" spans="1:7" ht="44.25" customHeight="1" x14ac:dyDescent="0.2">
      <c r="A22" s="27" t="s">
        <v>22</v>
      </c>
      <c r="B22" s="28"/>
      <c r="C22" s="28"/>
      <c r="D22" s="28"/>
      <c r="E22" s="28"/>
      <c r="F22" s="28"/>
      <c r="G22" s="29"/>
    </row>
    <row r="23" spans="1:7" x14ac:dyDescent="0.2">
      <c r="A23" s="14"/>
      <c r="B23" s="17" t="s">
        <v>0</v>
      </c>
      <c r="C23" s="18"/>
      <c r="D23" s="18"/>
      <c r="E23" s="18"/>
      <c r="F23" s="19"/>
      <c r="G23" s="30" t="s">
        <v>7</v>
      </c>
    </row>
    <row r="24" spans="1:7" ht="22.5" x14ac:dyDescent="0.2">
      <c r="A24" s="15" t="s">
        <v>1</v>
      </c>
      <c r="B24" s="3" t="s">
        <v>2</v>
      </c>
      <c r="C24" s="3" t="s">
        <v>3</v>
      </c>
      <c r="D24" s="3" t="s">
        <v>4</v>
      </c>
      <c r="E24" s="3" t="s">
        <v>5</v>
      </c>
      <c r="F24" s="3" t="s">
        <v>6</v>
      </c>
      <c r="G24" s="31"/>
    </row>
    <row r="25" spans="1:7" x14ac:dyDescent="0.2">
      <c r="A25" s="16"/>
      <c r="B25" s="4">
        <v>1</v>
      </c>
      <c r="C25" s="4">
        <v>2</v>
      </c>
      <c r="D25" s="4" t="s">
        <v>8</v>
      </c>
      <c r="E25" s="4">
        <v>4</v>
      </c>
      <c r="F25" s="4">
        <v>5</v>
      </c>
      <c r="G25" s="4" t="s">
        <v>9</v>
      </c>
    </row>
    <row r="26" spans="1:7" x14ac:dyDescent="0.2">
      <c r="A26" s="8"/>
      <c r="B26" s="9"/>
      <c r="C26" s="9"/>
      <c r="D26" s="9"/>
      <c r="E26" s="9"/>
      <c r="F26" s="9"/>
      <c r="G26" s="9"/>
    </row>
    <row r="27" spans="1:7" x14ac:dyDescent="0.2">
      <c r="A27" s="20" t="s">
        <v>11</v>
      </c>
      <c r="B27" s="24">
        <v>0</v>
      </c>
      <c r="C27" s="24">
        <v>0</v>
      </c>
      <c r="D27" s="24">
        <f>B27+C27</f>
        <v>0</v>
      </c>
      <c r="E27" s="24">
        <v>0</v>
      </c>
      <c r="F27" s="24">
        <v>0</v>
      </c>
      <c r="G27" s="24">
        <f>D27-E27</f>
        <v>0</v>
      </c>
    </row>
    <row r="28" spans="1:7" x14ac:dyDescent="0.2">
      <c r="A28" s="20" t="s">
        <v>12</v>
      </c>
      <c r="B28" s="24">
        <v>0</v>
      </c>
      <c r="C28" s="24">
        <v>0</v>
      </c>
      <c r="D28" s="24">
        <f t="shared" ref="D28:D30" si="3">B28+C28</f>
        <v>0</v>
      </c>
      <c r="E28" s="24">
        <v>0</v>
      </c>
      <c r="F28" s="24">
        <v>0</v>
      </c>
      <c r="G28" s="24">
        <f t="shared" ref="G28:G30" si="4">D28-E28</f>
        <v>0</v>
      </c>
    </row>
    <row r="29" spans="1:7" x14ac:dyDescent="0.2">
      <c r="A29" s="20" t="s">
        <v>13</v>
      </c>
      <c r="B29" s="24">
        <v>0</v>
      </c>
      <c r="C29" s="24">
        <v>0</v>
      </c>
      <c r="D29" s="24">
        <f t="shared" si="3"/>
        <v>0</v>
      </c>
      <c r="E29" s="24">
        <v>0</v>
      </c>
      <c r="F29" s="24">
        <v>0</v>
      </c>
      <c r="G29" s="24">
        <f t="shared" si="4"/>
        <v>0</v>
      </c>
    </row>
    <row r="30" spans="1:7" x14ac:dyDescent="0.2">
      <c r="A30" s="20" t="s">
        <v>14</v>
      </c>
      <c r="B30" s="24">
        <v>0</v>
      </c>
      <c r="C30" s="24">
        <v>0</v>
      </c>
      <c r="D30" s="24">
        <f t="shared" si="3"/>
        <v>0</v>
      </c>
      <c r="E30" s="24">
        <v>0</v>
      </c>
      <c r="F30" s="24">
        <v>0</v>
      </c>
      <c r="G30" s="24">
        <f t="shared" si="4"/>
        <v>0</v>
      </c>
    </row>
    <row r="31" spans="1:7" x14ac:dyDescent="0.2">
      <c r="A31" s="2"/>
      <c r="B31" s="11"/>
      <c r="C31" s="11"/>
      <c r="D31" s="11"/>
      <c r="E31" s="11"/>
      <c r="F31" s="11"/>
      <c r="G31" s="11"/>
    </row>
    <row r="32" spans="1:7" x14ac:dyDescent="0.2">
      <c r="A32" s="21" t="s">
        <v>10</v>
      </c>
      <c r="B32" s="26">
        <f t="shared" ref="B32:G32" si="5">SUM(B28:B31)</f>
        <v>0</v>
      </c>
      <c r="C32" s="26">
        <f t="shared" si="5"/>
        <v>0</v>
      </c>
      <c r="D32" s="26">
        <f t="shared" si="5"/>
        <v>0</v>
      </c>
      <c r="E32" s="26">
        <f t="shared" si="5"/>
        <v>0</v>
      </c>
      <c r="F32" s="26">
        <f t="shared" si="5"/>
        <v>0</v>
      </c>
      <c r="G32" s="26">
        <f t="shared" si="5"/>
        <v>0</v>
      </c>
    </row>
    <row r="35" spans="1:7" ht="45" customHeight="1" x14ac:dyDescent="0.2">
      <c r="A35" s="27" t="s">
        <v>22</v>
      </c>
      <c r="B35" s="28"/>
      <c r="C35" s="28"/>
      <c r="D35" s="28"/>
      <c r="E35" s="28"/>
      <c r="F35" s="28"/>
      <c r="G35" s="29"/>
    </row>
    <row r="36" spans="1:7" x14ac:dyDescent="0.2">
      <c r="A36" s="14"/>
      <c r="B36" s="17" t="s">
        <v>0</v>
      </c>
      <c r="C36" s="18"/>
      <c r="D36" s="18"/>
      <c r="E36" s="18"/>
      <c r="F36" s="19"/>
      <c r="G36" s="30" t="s">
        <v>7</v>
      </c>
    </row>
    <row r="37" spans="1:7" ht="22.5" x14ac:dyDescent="0.2">
      <c r="A37" s="15" t="s">
        <v>1</v>
      </c>
      <c r="B37" s="3" t="s">
        <v>2</v>
      </c>
      <c r="C37" s="3" t="s">
        <v>3</v>
      </c>
      <c r="D37" s="3" t="s">
        <v>4</v>
      </c>
      <c r="E37" s="3" t="s">
        <v>5</v>
      </c>
      <c r="F37" s="3" t="s">
        <v>6</v>
      </c>
      <c r="G37" s="31"/>
    </row>
    <row r="38" spans="1:7" x14ac:dyDescent="0.2">
      <c r="A38" s="16"/>
      <c r="B38" s="4">
        <v>1</v>
      </c>
      <c r="C38" s="4">
        <v>2</v>
      </c>
      <c r="D38" s="4" t="s">
        <v>8</v>
      </c>
      <c r="E38" s="4">
        <v>4</v>
      </c>
      <c r="F38" s="4">
        <v>5</v>
      </c>
      <c r="G38" s="4" t="s">
        <v>9</v>
      </c>
    </row>
    <row r="39" spans="1:7" x14ac:dyDescent="0.2">
      <c r="A39" s="8"/>
      <c r="B39" s="9"/>
      <c r="C39" s="9"/>
      <c r="D39" s="9"/>
      <c r="E39" s="9"/>
      <c r="F39" s="9"/>
      <c r="G39" s="9"/>
    </row>
    <row r="40" spans="1:7" ht="22.5" x14ac:dyDescent="0.2">
      <c r="A40" s="22" t="s">
        <v>15</v>
      </c>
      <c r="B40" s="24">
        <v>18784423.469999999</v>
      </c>
      <c r="C40" s="24">
        <v>332808.83</v>
      </c>
      <c r="D40" s="24">
        <f t="shared" ref="D40" si="6">B40+C40</f>
        <v>19117232.299999997</v>
      </c>
      <c r="E40" s="24">
        <v>4375173.04</v>
      </c>
      <c r="F40" s="24">
        <v>4375173.04</v>
      </c>
      <c r="G40" s="24">
        <f t="shared" ref="G40" si="7">D40-E40</f>
        <v>14742059.259999998</v>
      </c>
    </row>
    <row r="41" spans="1:7" x14ac:dyDescent="0.2">
      <c r="A41" s="22"/>
      <c r="B41" s="10"/>
      <c r="C41" s="10"/>
      <c r="D41" s="10"/>
      <c r="E41" s="10"/>
      <c r="F41" s="10"/>
      <c r="G41" s="10"/>
    </row>
    <row r="42" spans="1:7" x14ac:dyDescent="0.2">
      <c r="A42" s="22" t="s">
        <v>16</v>
      </c>
      <c r="B42" s="24">
        <v>0</v>
      </c>
      <c r="C42" s="24">
        <v>0</v>
      </c>
      <c r="D42" s="24">
        <f t="shared" ref="D42" si="8">B42+C42</f>
        <v>0</v>
      </c>
      <c r="E42" s="24">
        <v>0</v>
      </c>
      <c r="F42" s="24">
        <v>0</v>
      </c>
      <c r="G42" s="24">
        <f t="shared" ref="G42" si="9">D42-E42</f>
        <v>0</v>
      </c>
    </row>
    <row r="43" spans="1:7" x14ac:dyDescent="0.2">
      <c r="A43" s="22"/>
      <c r="B43" s="10"/>
      <c r="C43" s="10"/>
      <c r="D43" s="10"/>
      <c r="E43" s="10"/>
      <c r="F43" s="10"/>
      <c r="G43" s="10"/>
    </row>
    <row r="44" spans="1:7" ht="22.5" x14ac:dyDescent="0.2">
      <c r="A44" s="22" t="s">
        <v>17</v>
      </c>
      <c r="B44" s="24">
        <v>0</v>
      </c>
      <c r="C44" s="24">
        <v>0</v>
      </c>
      <c r="D44" s="24">
        <f t="shared" ref="D44" si="10">B44+C44</f>
        <v>0</v>
      </c>
      <c r="E44" s="24">
        <v>0</v>
      </c>
      <c r="F44" s="24">
        <v>0</v>
      </c>
      <c r="G44" s="24">
        <f t="shared" ref="G44" si="11">D44-E44</f>
        <v>0</v>
      </c>
    </row>
    <row r="45" spans="1:7" x14ac:dyDescent="0.2">
      <c r="A45" s="22"/>
      <c r="B45" s="10"/>
      <c r="C45" s="10"/>
      <c r="D45" s="10"/>
      <c r="E45" s="10"/>
      <c r="F45" s="10"/>
      <c r="G45" s="10"/>
    </row>
    <row r="46" spans="1:7" ht="22.5" x14ac:dyDescent="0.2">
      <c r="A46" s="22" t="s">
        <v>18</v>
      </c>
      <c r="B46" s="24">
        <v>0</v>
      </c>
      <c r="C46" s="24">
        <v>0</v>
      </c>
      <c r="D46" s="24">
        <f t="shared" ref="D46" si="12">B46+C46</f>
        <v>0</v>
      </c>
      <c r="E46" s="24">
        <v>0</v>
      </c>
      <c r="F46" s="24">
        <v>0</v>
      </c>
      <c r="G46" s="24">
        <f t="shared" ref="G46" si="13">D46-E46</f>
        <v>0</v>
      </c>
    </row>
    <row r="47" spans="1:7" x14ac:dyDescent="0.2">
      <c r="A47" s="22"/>
      <c r="B47" s="10"/>
      <c r="C47" s="10"/>
      <c r="D47" s="10"/>
      <c r="E47" s="10"/>
      <c r="F47" s="10"/>
      <c r="G47" s="10"/>
    </row>
    <row r="48" spans="1:7" ht="22.5" x14ac:dyDescent="0.2">
      <c r="A48" s="22" t="s">
        <v>19</v>
      </c>
      <c r="B48" s="24">
        <v>0</v>
      </c>
      <c r="C48" s="24">
        <v>0</v>
      </c>
      <c r="D48" s="24">
        <f t="shared" ref="D48" si="14">B48+C48</f>
        <v>0</v>
      </c>
      <c r="E48" s="24">
        <v>0</v>
      </c>
      <c r="F48" s="24">
        <v>0</v>
      </c>
      <c r="G48" s="24">
        <f t="shared" ref="G48" si="15">D48-E48</f>
        <v>0</v>
      </c>
    </row>
    <row r="49" spans="1:7" x14ac:dyDescent="0.2">
      <c r="A49" s="22"/>
      <c r="B49" s="10"/>
      <c r="C49" s="10"/>
      <c r="D49" s="10"/>
      <c r="E49" s="10"/>
      <c r="F49" s="10"/>
      <c r="G49" s="10"/>
    </row>
    <row r="50" spans="1:7" ht="22.5" x14ac:dyDescent="0.2">
      <c r="A50" s="22" t="s">
        <v>20</v>
      </c>
      <c r="B50" s="24">
        <v>0</v>
      </c>
      <c r="C50" s="24">
        <v>0</v>
      </c>
      <c r="D50" s="24">
        <f t="shared" ref="D50" si="16">B50+C50</f>
        <v>0</v>
      </c>
      <c r="E50" s="24">
        <v>0</v>
      </c>
      <c r="F50" s="24">
        <v>0</v>
      </c>
      <c r="G50" s="24">
        <f t="shared" ref="G50" si="17">D50-E50</f>
        <v>0</v>
      </c>
    </row>
    <row r="51" spans="1:7" x14ac:dyDescent="0.2">
      <c r="A51" s="22"/>
      <c r="B51" s="10"/>
      <c r="C51" s="10"/>
      <c r="D51" s="10"/>
      <c r="E51" s="10"/>
      <c r="F51" s="10"/>
      <c r="G51" s="10"/>
    </row>
    <row r="52" spans="1:7" x14ac:dyDescent="0.2">
      <c r="A52" s="22" t="s">
        <v>21</v>
      </c>
      <c r="B52" s="24">
        <v>0</v>
      </c>
      <c r="C52" s="24">
        <v>0</v>
      </c>
      <c r="D52" s="24">
        <f t="shared" ref="D52" si="18">B52+C52</f>
        <v>0</v>
      </c>
      <c r="E52" s="24">
        <v>0</v>
      </c>
      <c r="F52" s="24">
        <v>0</v>
      </c>
      <c r="G52" s="24">
        <f t="shared" ref="G52" si="19">D52-E52</f>
        <v>0</v>
      </c>
    </row>
    <row r="53" spans="1:7" x14ac:dyDescent="0.2">
      <c r="A53" s="23"/>
      <c r="B53" s="11"/>
      <c r="C53" s="11"/>
      <c r="D53" s="11"/>
      <c r="E53" s="11"/>
      <c r="F53" s="11"/>
      <c r="G53" s="11"/>
    </row>
    <row r="54" spans="1:7" x14ac:dyDescent="0.2">
      <c r="A54" s="13" t="s">
        <v>10</v>
      </c>
      <c r="B54" s="5">
        <v>18784423.469999999</v>
      </c>
      <c r="C54" s="5">
        <v>332808.83</v>
      </c>
      <c r="D54" s="5">
        <v>19117232.299999997</v>
      </c>
      <c r="E54" s="5">
        <v>4375173.04</v>
      </c>
      <c r="F54" s="5">
        <v>4375173.04</v>
      </c>
      <c r="G54" s="5">
        <v>14742059.259999998</v>
      </c>
    </row>
  </sheetData>
  <sheetProtection formatCells="0" formatColumns="0" formatRows="0" insertRows="0" deleteRows="0" autoFilter="0"/>
  <mergeCells count="6">
    <mergeCell ref="G3:G4"/>
    <mergeCell ref="G23:G24"/>
    <mergeCell ref="G36:G37"/>
    <mergeCell ref="A1:G1"/>
    <mergeCell ref="A22:G22"/>
    <mergeCell ref="A35:G3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B60905-9023-4236-9889-BAA0F1C2E4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Coordinación Administrativa</cp:lastModifiedBy>
  <cp:revision/>
  <dcterms:created xsi:type="dcterms:W3CDTF">2014-02-10T03:37:14Z</dcterms:created>
  <dcterms:modified xsi:type="dcterms:W3CDTF">2024-05-02T14:51:43Z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