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EAI" sheetId="1" r:id="rId1"/>
  </sheets>
  <definedNames>
    <definedName name="_xlnm._FilterDatabase" localSheetId="0" hidden="1">EAI!#REF!</definedName>
    <definedName name="_xlnm.Print_Area" localSheetId="0">EAI!$A$1:$H$51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H31" i="1" s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21" i="1"/>
  <c r="G21" i="1"/>
  <c r="F21" i="1"/>
  <c r="E21" i="1"/>
  <c r="D21" i="1"/>
  <c r="C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<sst xmlns="http://schemas.openxmlformats.org/spreadsheetml/2006/main" count="103" uniqueCount="55">
  <si>
    <t>Secretaría Ejecutiva del Sistema Estatal Anticorrupción de Guanajuato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</si>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</sst>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7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3" xfId="1" quotePrefix="1" applyFont="1" applyFill="1" applyBorder="1" applyAlignment="1">
      <alignment horizontal="center" vertical="center" wrapText="1"/>
    </xf>
    <xf numFmtId="0" fontId="3" fillId="2" borderId="9" xfId="1" quotePrefix="1" applyFont="1" applyFill="1" applyBorder="1" applyAlignment="1">
      <alignment horizontal="center" vertical="center" wrapText="1"/>
    </xf>
    <xf numFmtId="0" fontId="5" fillId="0" borderId="7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/>
      <protection locked="0"/>
    </xf>
    <xf numFmtId="49" fontId="6" fillId="0" borderId="0" xfId="1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4" fontId="5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5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indent="3"/>
      <protection locked="0"/>
    </xf>
    <xf numFmtId="4" fontId="7" fillId="0" borderId="9" xfId="1" applyNumberFormat="1" applyFont="1" applyFill="1" applyBorder="1" applyAlignment="1" applyProtection="1">
      <alignment vertical="top"/>
      <protection locked="0"/>
    </xf>
    <xf numFmtId="4" fontId="7" fillId="0" borderId="2" xfId="1" applyNumberFormat="1" applyFont="1" applyFill="1" applyBorder="1" applyAlignment="1" applyProtection="1">
      <alignment vertical="top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7" fillId="0" borderId="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7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justify" vertical="top" wrapText="1"/>
    </xf>
    <xf numFmtId="4" fontId="3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horizontal="left" vertical="top" wrapText="1"/>
    </xf>
    <xf numFmtId="0" fontId="3" fillId="0" borderId="8" xfId="1" applyFont="1" applyFill="1" applyBorder="1" applyAlignment="1" applyProtection="1">
      <alignment horizontal="left" vertical="top" wrapText="1"/>
    </xf>
    <xf numFmtId="4" fontId="3" fillId="0" borderId="13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>
      <alignment vertical="top"/>
    </xf>
    <xf numFmtId="0" fontId="3" fillId="0" borderId="7" xfId="2" applyFont="1" applyFill="1" applyBorder="1" applyAlignment="1" applyProtection="1">
      <alignment horizontal="center" vertical="top"/>
    </xf>
    <xf numFmtId="0" fontId="7" fillId="0" borderId="1" xfId="1" quotePrefix="1" applyFont="1" applyFill="1" applyBorder="1" applyAlignment="1" applyProtection="1">
      <alignment horizontal="center" vertical="top"/>
    </xf>
    <xf numFmtId="0" fontId="3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4" fontId="3" fillId="0" borderId="3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0" fontId="5" fillId="0" borderId="0" xfId="3" applyFont="1" applyFill="1" applyBorder="1" applyAlignment="1" applyProtection="1">
      <alignment vertical="top"/>
      <protection locked="0"/>
    </xf>
    <xf numFmtId="4" fontId="3" fillId="0" borderId="0" xfId="2" applyNumberFormat="1" applyFont="1" applyAlignment="1" applyProtection="1">
      <alignment horizontal="center" vertical="top"/>
      <protection locked="0"/>
    </xf>
  </cellXfs>
  <cellStyles count="4">
    <cellStyle name="Normal" xfId="0" builtinId="0"/>
    <cellStyle name="Normal 2 10" xfId="1"/>
    <cellStyle name="Normal 2 2" xfId="2"/>
    <cellStyle name="Normal 2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view="pageBreakPreview" zoomScale="80" zoomScaleNormal="100" zoomScaleSheetLayoutView="8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18678806.48</v>
      </c>
      <c r="D13" s="26">
        <v>35845.129999999997</v>
      </c>
      <c r="E13" s="26">
        <f t="shared" si="0"/>
        <v>18714651.609999999</v>
      </c>
      <c r="F13" s="26">
        <v>9173685.3300000001</v>
      </c>
      <c r="G13" s="26">
        <v>9173685.3300000001</v>
      </c>
      <c r="H13" s="26">
        <f t="shared" si="1"/>
        <v>-9505121.1500000004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18678806.48</v>
      </c>
      <c r="D16" s="31">
        <f t="shared" ref="D16:H16" si="2">SUM(D5:D14)</f>
        <v>35845.129999999997</v>
      </c>
      <c r="E16" s="31">
        <f t="shared" si="2"/>
        <v>18714651.609999999</v>
      </c>
      <c r="F16" s="31">
        <f t="shared" si="2"/>
        <v>9173685.3300000001</v>
      </c>
      <c r="G16" s="32">
        <f t="shared" si="2"/>
        <v>9173685.3300000001</v>
      </c>
      <c r="H16" s="33">
        <f t="shared" si="2"/>
        <v>-9505121.1500000004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A18" s="41" t="s">
        <v>38</v>
      </c>
      <c r="B18" s="42"/>
      <c r="C18" s="2" t="s">
        <v>2</v>
      </c>
      <c r="D18" s="2"/>
      <c r="E18" s="2"/>
      <c r="F18" s="2"/>
      <c r="G18" s="2"/>
      <c r="H18" s="7" t="s">
        <v>3</v>
      </c>
      <c r="I18" s="22" t="s">
        <v>35</v>
      </c>
    </row>
    <row r="19" spans="1:9" ht="22.5" x14ac:dyDescent="0.2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">
      <c r="A21" s="47" t="s">
        <v>39</v>
      </c>
      <c r="B21" s="48"/>
      <c r="C21" s="49">
        <f t="shared" ref="C21:H21" si="3">SUM(C22+C23+C24+C25+C26+C27+C28+C29)</f>
        <v>0</v>
      </c>
      <c r="D21" s="49">
        <f t="shared" si="3"/>
        <v>0</v>
      </c>
      <c r="E21" s="49">
        <f t="shared" si="3"/>
        <v>0</v>
      </c>
      <c r="F21" s="49">
        <f t="shared" si="3"/>
        <v>0</v>
      </c>
      <c r="G21" s="49">
        <f t="shared" si="3"/>
        <v>0</v>
      </c>
      <c r="H21" s="49">
        <f t="shared" si="3"/>
        <v>0</v>
      </c>
      <c r="I21" s="22" t="s">
        <v>35</v>
      </c>
    </row>
    <row r="22" spans="1:9" x14ac:dyDescent="0.2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">
      <c r="A28" s="50"/>
      <c r="B28" s="51" t="s">
        <v>42</v>
      </c>
      <c r="C28" s="52">
        <v>0</v>
      </c>
      <c r="D28" s="52">
        <v>0</v>
      </c>
      <c r="E28" s="52">
        <f t="shared" si="4"/>
        <v>0</v>
      </c>
      <c r="F28" s="52">
        <v>0</v>
      </c>
      <c r="G28" s="52">
        <v>0</v>
      </c>
      <c r="H28" s="52">
        <f t="shared" si="5"/>
        <v>0</v>
      </c>
      <c r="I28" s="22" t="s">
        <v>30</v>
      </c>
    </row>
    <row r="29" spans="1:9" ht="22.5" x14ac:dyDescent="0.2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1.25" customHeight="1" x14ac:dyDescent="0.2">
      <c r="A31" s="53" t="s">
        <v>43</v>
      </c>
      <c r="B31" s="54"/>
      <c r="C31" s="55">
        <f t="shared" ref="C31:H31" si="6">SUM(C32:C35)</f>
        <v>18678806.48</v>
      </c>
      <c r="D31" s="55">
        <f t="shared" si="6"/>
        <v>35845.129999999997</v>
      </c>
      <c r="E31" s="55">
        <f t="shared" si="6"/>
        <v>18714651.609999999</v>
      </c>
      <c r="F31" s="55">
        <f t="shared" si="6"/>
        <v>9173685.3300000001</v>
      </c>
      <c r="G31" s="55">
        <f t="shared" si="6"/>
        <v>9173685.3300000001</v>
      </c>
      <c r="H31" s="55">
        <f t="shared" si="6"/>
        <v>-9505121.1500000004</v>
      </c>
      <c r="I31" s="22" t="s">
        <v>35</v>
      </c>
    </row>
    <row r="32" spans="1:9" x14ac:dyDescent="0.2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">
      <c r="A34" s="50"/>
      <c r="B34" s="51" t="s">
        <v>45</v>
      </c>
      <c r="C34" s="52">
        <v>0</v>
      </c>
      <c r="D34" s="52">
        <v>0</v>
      </c>
      <c r="E34" s="52">
        <f>C34+D34</f>
        <v>0</v>
      </c>
      <c r="F34" s="52">
        <v>0</v>
      </c>
      <c r="G34" s="52">
        <v>0</v>
      </c>
      <c r="H34" s="52">
        <f t="shared" si="7"/>
        <v>0</v>
      </c>
      <c r="I34" s="22" t="s">
        <v>28</v>
      </c>
    </row>
    <row r="35" spans="1:9" ht="22.5" x14ac:dyDescent="0.2">
      <c r="A35" s="50"/>
      <c r="B35" s="51" t="s">
        <v>31</v>
      </c>
      <c r="C35" s="52">
        <v>18678806.48</v>
      </c>
      <c r="D35" s="52">
        <v>35845.129999999997</v>
      </c>
      <c r="E35" s="52">
        <f>C35+D35</f>
        <v>18714651.609999999</v>
      </c>
      <c r="F35" s="52">
        <v>9173685.3300000001</v>
      </c>
      <c r="G35" s="52">
        <v>9173685.3300000001</v>
      </c>
      <c r="H35" s="52">
        <f t="shared" si="7"/>
        <v>-9505121.1500000004</v>
      </c>
      <c r="I35" s="22" t="s">
        <v>32</v>
      </c>
    </row>
    <row r="36" spans="1:9" x14ac:dyDescent="0.2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">
      <c r="A39" s="59"/>
      <c r="B39" s="60" t="s">
        <v>36</v>
      </c>
      <c r="C39" s="31">
        <f>SUM(C37+C31+C21)</f>
        <v>18678806.48</v>
      </c>
      <c r="D39" s="31">
        <f t="shared" ref="D39:H39" si="9">SUM(D37+D31+D21)</f>
        <v>35845.129999999997</v>
      </c>
      <c r="E39" s="31">
        <f t="shared" si="9"/>
        <v>18714651.609999999</v>
      </c>
      <c r="F39" s="31">
        <f t="shared" si="9"/>
        <v>9173685.3300000001</v>
      </c>
      <c r="G39" s="31">
        <f t="shared" si="9"/>
        <v>9173685.3300000001</v>
      </c>
      <c r="H39" s="33">
        <f t="shared" si="9"/>
        <v>-9505121.1500000004</v>
      </c>
      <c r="I39" s="22" t="s">
        <v>35</v>
      </c>
    </row>
    <row r="40" spans="1:9" x14ac:dyDescent="0.2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">
      <c r="B42" s="64" t="s">
        <v>48</v>
      </c>
    </row>
    <row r="43" spans="1:9" x14ac:dyDescent="0.2">
      <c r="B43" s="65" t="s">
        <v>49</v>
      </c>
    </row>
    <row r="44" spans="1:9" ht="30.75" customHeight="1" x14ac:dyDescent="0.2">
      <c r="B44" s="66" t="s">
        <v>50</v>
      </c>
      <c r="C44" s="66"/>
      <c r="D44" s="66"/>
      <c r="E44" s="66"/>
      <c r="F44" s="66"/>
      <c r="G44" s="66"/>
      <c r="H44" s="66"/>
    </row>
    <row r="49" spans="2:6" s="68" customFormat="1" x14ac:dyDescent="0.2">
      <c r="B49" s="67" t="s">
        <v>51</v>
      </c>
      <c r="E49" s="69" t="s">
        <v>52</v>
      </c>
      <c r="F49" s="69"/>
    </row>
    <row r="50" spans="2:6" s="68" customFormat="1" x14ac:dyDescent="0.2">
      <c r="B50" s="67" t="s">
        <v>53</v>
      </c>
      <c r="E50" s="69" t="s">
        <v>54</v>
      </c>
      <c r="F50" s="69"/>
    </row>
  </sheetData>
  <sheetProtection formatCells="0" formatColumns="0" formatRows="0" insertRows="0" autoFilter="0"/>
  <mergeCells count="11">
    <mergeCell ref="A31:B31"/>
    <mergeCell ref="B44:H44"/>
    <mergeCell ref="E49:F49"/>
    <mergeCell ref="E50:F50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2020-07-16T19:40:42Z</dcterms:created>
  <dcterms:modified xsi:type="dcterms:W3CDTF">2020-07-16T19:41:10Z</dcterms:modified>
</cp:coreProperties>
</file>