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Formatos SAP CORRECCIÓN DECIMALES\"/>
    </mc:Choice>
  </mc:AlternateContent>
  <xr:revisionPtr revIDLastSave="0" documentId="13_ncr:1_{4C12E0E3-9600-46BD-8691-F96BCA8C0E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D37" i="1" s="1"/>
  <c r="G37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<sst xmlns="http://schemas.openxmlformats.org/spreadsheetml/2006/main" count="64" uniqueCount="64">
  <si>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</si>
  <si>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</si>
  <si>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</si>
  <si>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</si>
  <si>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</si>
  <si>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</si>
  <si>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</si>
  <si>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</si>
  <si>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</si>
  <si>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</si>
  <si>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</si>
  <si>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</si>
  <si>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</si>
  <si>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</si>
  <si>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</si>
  <si>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</si>
  <si>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</si>
  <si>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</si>
  <si>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</si>
  <si>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</si>
  <si>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</si>
  <si>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</si>
  <si>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</si>
  <si>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</si>
  <si>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</si>
  <si>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</si>
  <si>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</si>
  <si>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</si>
  <si>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</si>
  <si>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</si>
  <si>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</si>
  <si>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</si>
  <si>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</si>
  <si>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</si>
  <si>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</si>
  <si>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</si>
  <si>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</si>
  <si>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</si>
  <si>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</si>
  <si>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</si>
  <si>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</si>
  <si>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</si>
  <si>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</si>
  <si>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</si>
  <si>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</si>
  <si>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</si>
  <si>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</si>
  <si>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</si>
  <si>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</si>
  <si>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</si>
  <si>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</si>
  <si>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</si>
  <si>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</si>
  <si>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</si>
  <si>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</si>
  <si>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</si>
  <si>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</si>
  <si>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</si>
  <si>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</si>
  <si>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</si>
  <si>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</si>
  <si>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</si>
  <si>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</si>
  <si>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SECRETARIA EJECUTIVA DEL SISTEMA ESTATAL ANTICORRUPCIÓN
Gasto por Categoría Programática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</si>
</sst>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3" fontId="7" fillId="0" borderId="7" xfId="0" applyNumberFormat="1" applyFont="1" applyBorder="1" applyAlignment="1" applyProtection="1">
      <alignment horizontal="right"/>
      <protection locked="0"/>
    </xf>
    <xf numFmtId="3" fontId="7" fillId="0" borderId="7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7" fillId="0" borderId="4" xfId="0" applyNumberFormat="1" applyFont="1" applyBorder="1" applyProtection="1">
      <protection locked="0"/>
    </xf>
    <xf numFmtId="0" fontId="7" fillId="3" borderId="8" xfId="9" applyFont="1" applyFill="1" applyBorder="1" applyAlignment="1">
      <alignment horizontal="center" vertical="center"/>
    </xf>
    <xf numFmtId="0" fontId="7" fillId="0" borderId="8" xfId="9" applyFont="1" applyBorder="1"/>
    <xf numFmtId="0" fontId="7" fillId="0" borderId="8" xfId="8" applyFont="1" applyBorder="1" applyAlignment="1" applyProtection="1">
      <alignment horizontal="left" vertical="top" indent="1"/>
      <protection hidden="1"/>
    </xf>
    <xf numFmtId="0" fontId="2" fillId="0" borderId="8" xfId="0" applyFont="1" applyBorder="1" applyAlignment="1">
      <alignment horizontal="left" indent="2"/>
    </xf>
    <xf numFmtId="0" fontId="7" fillId="0" borderId="8" xfId="0" applyFont="1" applyBorder="1" applyAlignment="1">
      <alignment horizontal="left" indent="1"/>
    </xf>
    <xf numFmtId="0" fontId="0" fillId="0" borderId="4" xfId="0" applyBorder="1" applyAlignment="1">
      <alignment horizontal="center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B6" sqref="B6:G3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3" t="s">
        <v>63</v>
      </c>
      <c r="B1" s="20"/>
      <c r="C1" s="20"/>
      <c r="D1" s="20"/>
      <c r="E1" s="20"/>
      <c r="F1" s="20"/>
      <c r="G1" s="24"/>
    </row>
    <row r="2" spans="1:8" ht="15" customHeight="1" x14ac:dyDescent="0.2">
      <c r="A2" s="25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6"/>
      <c r="B3" s="5" t="s">
        <v>26</v>
      </c>
      <c r="C3" s="4" t="s">
        <v>34</v>
      </c>
      <c r="D3" s="4" t="s">
        <v>27</v>
      </c>
      <c r="E3" s="4" t="s">
        <v>28</v>
      </c>
      <c r="F3" s="6" t="s">
        <v>29</v>
      </c>
      <c r="G3" s="22"/>
    </row>
    <row r="4" spans="1:8" x14ac:dyDescent="0.2">
      <c r="A4" s="27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4"/>
      <c r="B5" s="9"/>
      <c r="C5" s="9"/>
      <c r="D5" s="9"/>
      <c r="E5" s="9"/>
      <c r="F5" s="9"/>
      <c r="G5" s="9"/>
    </row>
    <row r="6" spans="1:8" x14ac:dyDescent="0.2">
      <c r="A6" s="15" t="s">
        <v>25</v>
      </c>
      <c r="B6" s="10">
        <f>+B7+B10+B19+B23+B26+B31</f>
        <v>18784423.469999999</v>
      </c>
      <c r="C6" s="10">
        <f t="shared" ref="C6:G6" si="0">+C7+C10+C19+C23+C26+C31</f>
        <v>653440.76999999979</v>
      </c>
      <c r="D6" s="10">
        <f t="shared" si="0"/>
        <v>19437864.239999998</v>
      </c>
      <c r="E6" s="10">
        <f t="shared" si="0"/>
        <v>13304409.82</v>
      </c>
      <c r="F6" s="10">
        <f t="shared" si="0"/>
        <v>13302356.539999999</v>
      </c>
      <c r="G6" s="10">
        <f t="shared" si="0"/>
        <v>6133454.419999999</v>
      </c>
    </row>
    <row r="7" spans="1:8" x14ac:dyDescent="0.2">
      <c r="A7" s="16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7">
        <v>0</v>
      </c>
    </row>
    <row r="8" spans="1:8" x14ac:dyDescent="0.2">
      <c r="A8" s="17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7" t="s">
        <v>39</v>
      </c>
    </row>
    <row r="9" spans="1:8" x14ac:dyDescent="0.2">
      <c r="A9" s="17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7" t="s">
        <v>40</v>
      </c>
    </row>
    <row r="10" spans="1:8" x14ac:dyDescent="0.2">
      <c r="A10" s="16" t="s">
        <v>3</v>
      </c>
      <c r="B10" s="11">
        <f>SUM(B11:B18)</f>
        <v>0</v>
      </c>
      <c r="C10" s="11">
        <f>SUM(C11:C18)</f>
        <v>0</v>
      </c>
      <c r="D10" s="11">
        <f t="shared" ref="D10:G10" si="2">SUM(D11:D18)</f>
        <v>0</v>
      </c>
      <c r="E10" s="11">
        <f t="shared" si="2"/>
        <v>0</v>
      </c>
      <c r="F10" s="11">
        <f t="shared" si="2"/>
        <v>0</v>
      </c>
      <c r="G10" s="11">
        <f t="shared" si="2"/>
        <v>0</v>
      </c>
      <c r="H10" s="7">
        <v>0</v>
      </c>
    </row>
    <row r="11" spans="1:8" x14ac:dyDescent="0.2">
      <c r="A11" s="17" t="s">
        <v>4</v>
      </c>
      <c r="B11" s="12">
        <v>0</v>
      </c>
      <c r="C11" s="12">
        <v>0</v>
      </c>
      <c r="D11" s="12">
        <f t="shared" ref="D11:D18" si="3">B11+C11</f>
        <v>0</v>
      </c>
      <c r="E11" s="12">
        <v>0</v>
      </c>
      <c r="F11" s="12">
        <v>0</v>
      </c>
      <c r="G11" s="12">
        <f t="shared" ref="G11:G18" si="4">D11-E11</f>
        <v>0</v>
      </c>
      <c r="H11" s="7" t="s">
        <v>41</v>
      </c>
    </row>
    <row r="12" spans="1:8" x14ac:dyDescent="0.2">
      <c r="A12" s="17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7" t="s">
        <v>42</v>
      </c>
    </row>
    <row r="13" spans="1:8" x14ac:dyDescent="0.2">
      <c r="A13" s="17" t="s">
        <v>6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  <c r="H13" s="7" t="s">
        <v>43</v>
      </c>
    </row>
    <row r="14" spans="1:8" x14ac:dyDescent="0.2">
      <c r="A14" s="17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7" t="s">
        <v>44</v>
      </c>
    </row>
    <row r="15" spans="1:8" x14ac:dyDescent="0.2">
      <c r="A15" s="17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7" t="s">
        <v>45</v>
      </c>
    </row>
    <row r="16" spans="1:8" x14ac:dyDescent="0.2">
      <c r="A16" s="17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7" t="s">
        <v>46</v>
      </c>
    </row>
    <row r="17" spans="1:8" x14ac:dyDescent="0.2">
      <c r="A17" s="17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7" t="s">
        <v>47</v>
      </c>
    </row>
    <row r="18" spans="1:8" x14ac:dyDescent="0.2">
      <c r="A18" s="17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7" t="s">
        <v>48</v>
      </c>
    </row>
    <row r="19" spans="1:8" x14ac:dyDescent="0.2">
      <c r="A19" s="16" t="s">
        <v>12</v>
      </c>
      <c r="B19" s="11">
        <f>SUM(B20:B22)</f>
        <v>18784423.469999999</v>
      </c>
      <c r="C19" s="11">
        <f>SUM(C20:C22)</f>
        <v>653440.76999999979</v>
      </c>
      <c r="D19" s="11">
        <f t="shared" ref="D19:G19" si="5">SUM(D20:D22)</f>
        <v>19437864.239999998</v>
      </c>
      <c r="E19" s="11">
        <f t="shared" si="5"/>
        <v>13304409.82</v>
      </c>
      <c r="F19" s="11">
        <f t="shared" si="5"/>
        <v>13302356.539999999</v>
      </c>
      <c r="G19" s="11">
        <f t="shared" si="5"/>
        <v>6133454.419999999</v>
      </c>
      <c r="H19" s="7">
        <v>0</v>
      </c>
    </row>
    <row r="20" spans="1:8" x14ac:dyDescent="0.2">
      <c r="A20" s="17" t="s">
        <v>13</v>
      </c>
      <c r="B20" s="12">
        <v>9041532.8100000005</v>
      </c>
      <c r="C20" s="12">
        <v>-1154766.6100000001</v>
      </c>
      <c r="D20" s="12">
        <f t="shared" ref="D20:D22" si="6">B20+C20</f>
        <v>7886766.2000000002</v>
      </c>
      <c r="E20" s="12">
        <v>5262598.83</v>
      </c>
      <c r="F20" s="12">
        <v>5260545.55</v>
      </c>
      <c r="G20" s="12">
        <f t="shared" ref="G20:G22" si="7">D20-E20</f>
        <v>2624167.37</v>
      </c>
      <c r="H20" s="7" t="s">
        <v>49</v>
      </c>
    </row>
    <row r="21" spans="1:8" x14ac:dyDescent="0.2">
      <c r="A21" s="17" t="s">
        <v>14</v>
      </c>
      <c r="B21" s="12">
        <v>9742890.6600000001</v>
      </c>
      <c r="C21" s="12">
        <v>1808207.38</v>
      </c>
      <c r="D21" s="12">
        <f t="shared" si="6"/>
        <v>11551098.039999999</v>
      </c>
      <c r="E21" s="12">
        <v>8041810.9900000002</v>
      </c>
      <c r="F21" s="12">
        <v>8041810.9900000002</v>
      </c>
      <c r="G21" s="12">
        <f t="shared" si="7"/>
        <v>3509287.0499999989</v>
      </c>
      <c r="H21" s="7" t="s">
        <v>50</v>
      </c>
    </row>
    <row r="22" spans="1:8" x14ac:dyDescent="0.2">
      <c r="A22" s="17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7" t="s">
        <v>51</v>
      </c>
    </row>
    <row r="23" spans="1:8" x14ac:dyDescent="0.2">
      <c r="A23" s="16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7">
        <v>0</v>
      </c>
    </row>
    <row r="24" spans="1:8" x14ac:dyDescent="0.2">
      <c r="A24" s="17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7" t="s">
        <v>52</v>
      </c>
    </row>
    <row r="25" spans="1:8" x14ac:dyDescent="0.2">
      <c r="A25" s="17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7" t="s">
        <v>53</v>
      </c>
    </row>
    <row r="26" spans="1:8" x14ac:dyDescent="0.2">
      <c r="A26" s="16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7">
        <v>0</v>
      </c>
    </row>
    <row r="27" spans="1:8" x14ac:dyDescent="0.2">
      <c r="A27" s="17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7" t="s">
        <v>54</v>
      </c>
    </row>
    <row r="28" spans="1:8" x14ac:dyDescent="0.2">
      <c r="A28" s="17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7" t="s">
        <v>55</v>
      </c>
    </row>
    <row r="29" spans="1:8" x14ac:dyDescent="0.2">
      <c r="A29" s="17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7" t="s">
        <v>56</v>
      </c>
    </row>
    <row r="30" spans="1:8" x14ac:dyDescent="0.2">
      <c r="A30" s="17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7" t="s">
        <v>57</v>
      </c>
    </row>
    <row r="31" spans="1:8" x14ac:dyDescent="0.2">
      <c r="A31" s="16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7">
        <v>0</v>
      </c>
    </row>
    <row r="32" spans="1:8" x14ac:dyDescent="0.2">
      <c r="A32" s="17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7" t="s">
        <v>58</v>
      </c>
    </row>
    <row r="33" spans="1:8" x14ac:dyDescent="0.2">
      <c r="A33" s="18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7" t="s">
        <v>59</v>
      </c>
    </row>
    <row r="34" spans="1:8" x14ac:dyDescent="0.2">
      <c r="A34" s="18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7" t="s">
        <v>60</v>
      </c>
    </row>
    <row r="35" spans="1:8" x14ac:dyDescent="0.2">
      <c r="A35" s="18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7" t="s">
        <v>61</v>
      </c>
    </row>
    <row r="36" spans="1:8" x14ac:dyDescent="0.2">
      <c r="A36" s="18"/>
      <c r="B36" s="11"/>
      <c r="C36" s="11"/>
      <c r="D36" s="11"/>
      <c r="E36" s="11"/>
      <c r="F36" s="11"/>
      <c r="G36" s="11"/>
      <c r="H36" s="7"/>
    </row>
    <row r="37" spans="1:8" ht="13.5" customHeight="1" x14ac:dyDescent="0.25">
      <c r="A37" s="19"/>
      <c r="B37" s="13">
        <f t="shared" ref="B37:G37" si="17">+B6+B33+B34+B35</f>
        <v>18784423.469999999</v>
      </c>
      <c r="C37" s="13">
        <f t="shared" si="17"/>
        <v>653440.76999999979</v>
      </c>
      <c r="D37" s="13">
        <f t="shared" si="17"/>
        <v>19437864.239999998</v>
      </c>
      <c r="E37" s="13">
        <f t="shared" si="17"/>
        <v>13304409.82</v>
      </c>
      <c r="F37" s="13">
        <f t="shared" si="17"/>
        <v>13302356.539999999</v>
      </c>
      <c r="G37" s="13">
        <f t="shared" si="17"/>
        <v>6133454.419999999</v>
      </c>
    </row>
    <row r="39" spans="1:8" x14ac:dyDescent="0.2">
      <c r="A39" s="8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lastPrinted>2017-03-30T22:19:49Z</cp:lastPrinted>
  <dcterms:created xsi:type="dcterms:W3CDTF">2012-12-11T21:13:37Z</dcterms:created>
  <dcterms:modified xsi:type="dcterms:W3CDTF">2024-10-21T20:06:39Z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