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ESF (3)" sheetId="1" r:id="rId1"/>
  </sheets>
  <definedNames>
    <definedName name="_xlnm._FilterDatabase" localSheetId="0" hidden="1">'ESF (3)'!$A$2:$G$39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F14" i="1"/>
  <c r="F26" i="1" s="1"/>
  <c r="G14" i="1"/>
  <c r="G26" i="1" s="1"/>
  <c r="F24" i="1"/>
  <c r="G24" i="1"/>
  <c r="B26" i="1"/>
  <c r="B28" i="1" s="1"/>
  <c r="C26" i="1"/>
  <c r="C28" i="1"/>
  <c r="F30" i="1"/>
  <c r="G30" i="1"/>
  <c r="F35" i="1"/>
  <c r="G35" i="1"/>
  <c r="F42" i="1"/>
  <c r="G42" i="1"/>
  <c r="F46" i="1"/>
  <c r="F48" i="1" s="1"/>
  <c r="G46" i="1"/>
  <c r="G48" i="1" l="1"/>
</calcChain>
</file>

<file path=xl/sharedStrings.xml><?xml version="1.0" encoding="utf-8"?>
<sst xmlns="http://schemas.openxmlformats.org/spreadsheetml/2006/main" count="64" uniqueCount="64">
  <si>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</si>
  <si>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</si>
  <si>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</si>
  <si>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</si>
  <si>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</si>
  <si>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</si>
  <si>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</si>
  <si>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</si>
  <si>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</si>
  <si>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</si>
  <si>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</si>
  <si>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</si>
  <si>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</si>
  <si>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</si>
  <si>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</si>
  <si>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</si>
  <si>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</si>
  <si>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</si>
  <si>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</si>
  <si>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</si>
  <si>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</si>
  <si>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Activo</t>
  </si>
  <si>
    <t>Total del Pasivo</t>
  </si>
  <si>
    <t>Total de Activo No Circulante</t>
  </si>
  <si>
    <t>Total de Pasivo No Circulante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</si>
  <si>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</si>
  <si>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</si>
  <si>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</si>
  <si>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</si>
  <si>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</si>
  <si>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</si>
  <si>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</si>
  <si>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</si>
  <si>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</si>
  <si>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</si>
  <si>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</si>
  <si>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</si>
  <si>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</si>
  <si>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</si>
  <si>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</si>
  <si>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</si>
  <si>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</si>
  <si>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 Circulante</t>
  </si>
  <si>
    <t>Total de Activo Circulante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</si>
  <si>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</si>
  <si>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</si>
  <si>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</si>
  <si>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</si>
  <si>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</si>
  <si>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</si>
  <si>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</si>
  <si>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</si>
  <si>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</si>
  <si>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</si>
  <si>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</si>
  <si>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</si>
  <si>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</si>
  <si>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</si>
  <si>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</si>
  <si>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</si>
  <si>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</si>
  <si>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</si>
  <si>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</si>
  <si>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Secretaría Ejecutiva del Sistema Estatal Anticorrupción de Guanajuato
Estado de Situación Financiera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</si>
</sst>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color rgb="FF000000"/>
      <name val="Times New Roman"/>
      <family val="1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vertical="center" wrapText="1"/>
    </xf>
    <xf numFmtId="0" fontId="0" fillId="0" borderId="0" xfId="0" applyFont="1"/>
    <xf numFmtId="4" fontId="3" fillId="0" borderId="2" xfId="1" applyNumberFormat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vertical="top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0" fontId="3" fillId="0" borderId="4" xfId="1" applyFont="1" applyBorder="1" applyAlignment="1" applyProtection="1">
      <alignment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6" xfId="1" applyFont="1" applyBorder="1" applyAlignment="1" applyProtection="1">
      <alignment vertical="top" wrapText="1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7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0" fontId="8" fillId="0" borderId="6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6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0" fontId="4" fillId="0" borderId="8" xfId="1" applyNumberFormat="1" applyFont="1" applyFill="1" applyBorder="1" applyAlignment="1" applyProtection="1">
      <alignment horizontal="center" vertical="top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</cellXfs>
  <cellStyles count="3">
    <cellStyle name="Millares 2 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E9" sqref="E9"/>
    </sheetView>
  </sheetViews>
  <sheetFormatPr baseColWidth="10" defaultColWidth="12" defaultRowHeight="11.25" x14ac:dyDescent="0.2"/>
  <cols>
    <col min="1" max="1" width="67.83203125" style="3" customWidth="1"/>
    <col min="2" max="2" width="18.83203125" style="3" customWidth="1"/>
    <col min="3" max="3" width="18.83203125" style="2" customWidth="1"/>
    <col min="4" max="4" width="1" style="2" customWidth="1"/>
    <col min="5" max="5" width="64.33203125" style="2" customWidth="1"/>
    <col min="6" max="7" width="18.83203125" style="2" customWidth="1"/>
    <col min="8" max="16384" width="12" style="1"/>
  </cols>
  <sheetData>
    <row r="1" spans="1:7" ht="39.950000000000003" customHeight="1" x14ac:dyDescent="0.2">
      <c r="A1" s="49" t="s">
        <v>63</v>
      </c>
      <c r="B1" s="48"/>
      <c r="C1" s="48"/>
      <c r="D1" s="48"/>
      <c r="E1" s="48"/>
      <c r="F1" s="48"/>
      <c r="G1" s="47"/>
    </row>
    <row r="2" spans="1:7" s="34" customFormat="1" x14ac:dyDescent="0.2">
      <c r="A2" s="46" t="s">
        <v>62</v>
      </c>
      <c r="B2" s="43">
        <v>2020</v>
      </c>
      <c r="C2" s="43">
        <v>2019</v>
      </c>
      <c r="D2" s="45"/>
      <c r="E2" s="44" t="s">
        <v>61</v>
      </c>
      <c r="F2" s="43">
        <v>2020</v>
      </c>
      <c r="G2" s="42">
        <v>2019</v>
      </c>
    </row>
    <row r="3" spans="1:7" s="34" customFormat="1" x14ac:dyDescent="0.2">
      <c r="A3" s="32"/>
      <c r="B3" s="41"/>
      <c r="C3" s="41"/>
      <c r="D3" s="30"/>
      <c r="E3" s="19"/>
      <c r="F3" s="41"/>
      <c r="G3" s="40"/>
    </row>
    <row r="4" spans="1:7" x14ac:dyDescent="0.2">
      <c r="A4" s="39" t="s">
        <v>60</v>
      </c>
      <c r="B4" s="13"/>
      <c r="C4" s="13"/>
      <c r="D4" s="31"/>
      <c r="E4" s="19" t="s">
        <v>59</v>
      </c>
      <c r="F4" s="13"/>
      <c r="G4" s="20"/>
    </row>
    <row r="5" spans="1:7" x14ac:dyDescent="0.2">
      <c r="A5" s="35" t="s">
        <v>58</v>
      </c>
      <c r="B5" s="21">
        <v>1902050.96</v>
      </c>
      <c r="C5" s="21">
        <v>3828472.63</v>
      </c>
      <c r="D5" s="28"/>
      <c r="E5" s="22" t="s">
        <v>57</v>
      </c>
      <c r="F5" s="21">
        <v>189217.12</v>
      </c>
      <c r="G5" s="20">
        <v>34651.54</v>
      </c>
    </row>
    <row r="6" spans="1:7" x14ac:dyDescent="0.2">
      <c r="A6" s="35" t="s">
        <v>56</v>
      </c>
      <c r="B6" s="21">
        <v>0</v>
      </c>
      <c r="C6" s="21">
        <v>0</v>
      </c>
      <c r="D6" s="28"/>
      <c r="E6" s="22" t="s">
        <v>55</v>
      </c>
      <c r="F6" s="21">
        <v>0</v>
      </c>
      <c r="G6" s="20">
        <v>0</v>
      </c>
    </row>
    <row r="7" spans="1:7" x14ac:dyDescent="0.2">
      <c r="A7" s="35" t="s">
        <v>54</v>
      </c>
      <c r="B7" s="21">
        <v>0</v>
      </c>
      <c r="C7" s="21">
        <v>0</v>
      </c>
      <c r="D7" s="28"/>
      <c r="E7" s="22" t="s">
        <v>53</v>
      </c>
      <c r="F7" s="21">
        <v>0</v>
      </c>
      <c r="G7" s="20">
        <v>0</v>
      </c>
    </row>
    <row r="8" spans="1:7" x14ac:dyDescent="0.2">
      <c r="A8" s="35" t="s">
        <v>52</v>
      </c>
      <c r="B8" s="21">
        <v>0</v>
      </c>
      <c r="C8" s="21">
        <v>0</v>
      </c>
      <c r="D8" s="28"/>
      <c r="E8" s="22" t="s">
        <v>51</v>
      </c>
      <c r="F8" s="21">
        <v>0</v>
      </c>
      <c r="G8" s="20">
        <v>0</v>
      </c>
    </row>
    <row r="9" spans="1:7" x14ac:dyDescent="0.2">
      <c r="A9" s="35" t="s">
        <v>50</v>
      </c>
      <c r="B9" s="21">
        <v>0</v>
      </c>
      <c r="C9" s="21">
        <v>0</v>
      </c>
      <c r="D9" s="28"/>
      <c r="E9" s="22" t="s">
        <v>49</v>
      </c>
      <c r="F9" s="21">
        <v>0</v>
      </c>
      <c r="G9" s="38">
        <v>0</v>
      </c>
    </row>
    <row r="10" spans="1:7" ht="13.5" customHeight="1" x14ac:dyDescent="0.2">
      <c r="A10" s="35" t="s">
        <v>48</v>
      </c>
      <c r="B10" s="21">
        <v>0</v>
      </c>
      <c r="C10" s="21">
        <v>0</v>
      </c>
      <c r="D10" s="28"/>
      <c r="E10" s="22" t="s">
        <v>47</v>
      </c>
      <c r="F10" s="21">
        <v>0</v>
      </c>
      <c r="G10" s="20">
        <v>0</v>
      </c>
    </row>
    <row r="11" spans="1:7" x14ac:dyDescent="0.2">
      <c r="A11" s="35" t="s">
        <v>46</v>
      </c>
      <c r="B11" s="21">
        <v>0</v>
      </c>
      <c r="C11" s="21">
        <v>0</v>
      </c>
      <c r="D11" s="28"/>
      <c r="E11" s="22" t="s">
        <v>45</v>
      </c>
      <c r="F11" s="21">
        <v>0</v>
      </c>
      <c r="G11" s="20">
        <v>0</v>
      </c>
    </row>
    <row r="12" spans="1:7" x14ac:dyDescent="0.2">
      <c r="A12" s="35"/>
      <c r="B12" s="21"/>
      <c r="C12" s="21"/>
      <c r="D12" s="28"/>
      <c r="E12" s="22" t="s">
        <v>44</v>
      </c>
      <c r="F12" s="21">
        <v>0</v>
      </c>
      <c r="G12" s="20">
        <v>0</v>
      </c>
    </row>
    <row r="13" spans="1:7" x14ac:dyDescent="0.2">
      <c r="A13" s="33" t="s">
        <v>43</v>
      </c>
      <c r="B13" s="13">
        <f>SUM(B5:B11)</f>
        <v>1902050.96</v>
      </c>
      <c r="C13" s="13">
        <f>SUM(C5:C11)</f>
        <v>3828472.63</v>
      </c>
      <c r="D13" s="28"/>
      <c r="E13" s="22"/>
      <c r="F13" s="13"/>
      <c r="G13" s="20"/>
    </row>
    <row r="14" spans="1:7" x14ac:dyDescent="0.2">
      <c r="A14" s="32"/>
      <c r="B14" s="13"/>
      <c r="C14" s="13"/>
      <c r="D14" s="30"/>
      <c r="E14" s="36" t="s">
        <v>42</v>
      </c>
      <c r="F14" s="21">
        <f>SUM(F5:F12)</f>
        <v>189217.12</v>
      </c>
      <c r="G14" s="20">
        <f>SUM(G5:G12)</f>
        <v>34651.54</v>
      </c>
    </row>
    <row r="15" spans="1:7" x14ac:dyDescent="0.2">
      <c r="A15" s="32" t="s">
        <v>41</v>
      </c>
      <c r="B15" s="21"/>
      <c r="C15" s="21"/>
      <c r="D15" s="28"/>
      <c r="E15" s="19"/>
      <c r="F15" s="13"/>
      <c r="G15" s="18"/>
    </row>
    <row r="16" spans="1:7" x14ac:dyDescent="0.2">
      <c r="A16" s="35" t="s">
        <v>40</v>
      </c>
      <c r="B16" s="21">
        <v>0</v>
      </c>
      <c r="C16" s="21">
        <v>0</v>
      </c>
      <c r="D16" s="30"/>
      <c r="E16" s="19" t="s">
        <v>39</v>
      </c>
      <c r="F16" s="13"/>
      <c r="G16" s="20"/>
    </row>
    <row r="17" spans="1:7" x14ac:dyDescent="0.2">
      <c r="A17" s="35" t="s">
        <v>38</v>
      </c>
      <c r="B17" s="21">
        <v>0</v>
      </c>
      <c r="C17" s="21">
        <v>0</v>
      </c>
      <c r="D17" s="28"/>
      <c r="E17" s="22" t="s">
        <v>37</v>
      </c>
      <c r="F17" s="21">
        <v>0</v>
      </c>
      <c r="G17" s="20">
        <v>0</v>
      </c>
    </row>
    <row r="18" spans="1:7" x14ac:dyDescent="0.2">
      <c r="A18" s="35" t="s">
        <v>36</v>
      </c>
      <c r="B18" s="21">
        <v>0</v>
      </c>
      <c r="C18" s="21">
        <v>0</v>
      </c>
      <c r="D18" s="28"/>
      <c r="E18" s="22" t="s">
        <v>35</v>
      </c>
      <c r="F18" s="21">
        <v>0</v>
      </c>
      <c r="G18" s="20">
        <v>0</v>
      </c>
    </row>
    <row r="19" spans="1:7" x14ac:dyDescent="0.2">
      <c r="A19" s="35" t="s">
        <v>34</v>
      </c>
      <c r="B19" s="21">
        <v>711147.23</v>
      </c>
      <c r="C19" s="21">
        <v>711147.23</v>
      </c>
      <c r="D19" s="28"/>
      <c r="E19" s="22" t="s">
        <v>33</v>
      </c>
      <c r="F19" s="21">
        <v>0</v>
      </c>
      <c r="G19" s="20">
        <v>0</v>
      </c>
    </row>
    <row r="20" spans="1:7" x14ac:dyDescent="0.2">
      <c r="A20" s="35" t="s">
        <v>32</v>
      </c>
      <c r="B20" s="21">
        <v>0</v>
      </c>
      <c r="C20" s="21">
        <v>0</v>
      </c>
      <c r="D20" s="28"/>
      <c r="E20" s="22" t="s">
        <v>31</v>
      </c>
      <c r="F20" s="21">
        <v>0</v>
      </c>
      <c r="G20" s="20">
        <v>0</v>
      </c>
    </row>
    <row r="21" spans="1:7" x14ac:dyDescent="0.2">
      <c r="A21" s="35" t="s">
        <v>30</v>
      </c>
      <c r="B21" s="21">
        <v>-81057.09</v>
      </c>
      <c r="C21" s="21">
        <v>-81057.09</v>
      </c>
      <c r="D21" s="28"/>
      <c r="E21" s="37" t="s">
        <v>29</v>
      </c>
      <c r="F21" s="21">
        <v>0</v>
      </c>
      <c r="G21" s="20">
        <v>0</v>
      </c>
    </row>
    <row r="22" spans="1:7" x14ac:dyDescent="0.2">
      <c r="A22" s="35" t="s">
        <v>28</v>
      </c>
      <c r="B22" s="21">
        <v>0</v>
      </c>
      <c r="C22" s="21">
        <v>0</v>
      </c>
      <c r="D22" s="28"/>
      <c r="E22" s="22" t="s">
        <v>27</v>
      </c>
      <c r="F22" s="21">
        <v>0</v>
      </c>
      <c r="G22" s="20">
        <v>0</v>
      </c>
    </row>
    <row r="23" spans="1:7" x14ac:dyDescent="0.2">
      <c r="A23" s="35" t="s">
        <v>26</v>
      </c>
      <c r="B23" s="21">
        <v>0</v>
      </c>
      <c r="C23" s="21">
        <v>0</v>
      </c>
      <c r="D23" s="30"/>
      <c r="E23" s="22"/>
      <c r="F23" s="21"/>
      <c r="G23" s="20"/>
    </row>
    <row r="24" spans="1:7" x14ac:dyDescent="0.2">
      <c r="A24" s="35" t="s">
        <v>25</v>
      </c>
      <c r="B24" s="21">
        <v>0</v>
      </c>
      <c r="C24" s="21">
        <v>0</v>
      </c>
      <c r="D24" s="28"/>
      <c r="E24" s="36" t="s">
        <v>24</v>
      </c>
      <c r="F24" s="21">
        <f>SUM(F17:F22)</f>
        <v>0</v>
      </c>
      <c r="G24" s="20">
        <f>SUM(G17:G22)</f>
        <v>0</v>
      </c>
    </row>
    <row r="25" spans="1:7" s="34" customFormat="1" x14ac:dyDescent="0.2">
      <c r="A25" s="35"/>
      <c r="B25" s="21"/>
      <c r="C25" s="21"/>
      <c r="D25" s="30"/>
      <c r="E25" s="22"/>
      <c r="F25" s="13"/>
      <c r="G25" s="18"/>
    </row>
    <row r="26" spans="1:7" x14ac:dyDescent="0.2">
      <c r="A26" s="33" t="s">
        <v>23</v>
      </c>
      <c r="B26" s="13">
        <f>SUM(B16:B24)</f>
        <v>630090.14</v>
      </c>
      <c r="C26" s="13">
        <f>SUM(C16:C24)</f>
        <v>630090.14</v>
      </c>
      <c r="D26" s="28"/>
      <c r="E26" s="14" t="s">
        <v>22</v>
      </c>
      <c r="F26" s="13">
        <f>SUM(F24+F14)</f>
        <v>189217.12</v>
      </c>
      <c r="G26" s="18">
        <f>SUM(G14+G24)</f>
        <v>34651.54</v>
      </c>
    </row>
    <row r="27" spans="1:7" x14ac:dyDescent="0.2">
      <c r="A27" s="32"/>
      <c r="D27" s="31"/>
      <c r="E27" s="19"/>
      <c r="F27" s="13"/>
      <c r="G27" s="18"/>
    </row>
    <row r="28" spans="1:7" x14ac:dyDescent="0.2">
      <c r="A28" s="32" t="s">
        <v>21</v>
      </c>
      <c r="B28" s="13">
        <f>B13+B26</f>
        <v>2532141.1</v>
      </c>
      <c r="C28" s="13">
        <f>C13+C26</f>
        <v>4458562.7699999996</v>
      </c>
      <c r="D28" s="31"/>
      <c r="E28" s="19" t="s">
        <v>20</v>
      </c>
      <c r="F28" s="13"/>
      <c r="G28" s="12"/>
    </row>
    <row r="29" spans="1:7" x14ac:dyDescent="0.2">
      <c r="A29" s="17"/>
      <c r="D29" s="30"/>
      <c r="E29" s="19"/>
      <c r="F29" s="13"/>
      <c r="G29" s="12"/>
    </row>
    <row r="30" spans="1:7" x14ac:dyDescent="0.2">
      <c r="A30" s="25"/>
      <c r="B30" s="26"/>
      <c r="C30" s="26"/>
      <c r="D30" s="28"/>
      <c r="E30" s="14" t="s">
        <v>19</v>
      </c>
      <c r="F30" s="13">
        <f>SUM(F31:F33)</f>
        <v>1134007.81</v>
      </c>
      <c r="G30" s="18">
        <f>SUM(G31:G33)</f>
        <v>1134007.81</v>
      </c>
    </row>
    <row r="31" spans="1:7" x14ac:dyDescent="0.2">
      <c r="A31" s="25"/>
      <c r="B31" s="26"/>
      <c r="C31" s="26"/>
      <c r="D31" s="28"/>
      <c r="E31" s="22" t="s">
        <v>18</v>
      </c>
      <c r="F31" s="21">
        <v>1134007.81</v>
      </c>
      <c r="G31" s="20">
        <v>1134007.81</v>
      </c>
    </row>
    <row r="32" spans="1:7" x14ac:dyDescent="0.2">
      <c r="A32" s="25"/>
      <c r="B32" s="26"/>
      <c r="C32" s="26"/>
      <c r="D32" s="28"/>
      <c r="E32" s="22" t="s">
        <v>17</v>
      </c>
      <c r="F32" s="21">
        <v>0</v>
      </c>
      <c r="G32" s="20">
        <v>0</v>
      </c>
    </row>
    <row r="33" spans="1:7" x14ac:dyDescent="0.2">
      <c r="A33" s="25"/>
      <c r="B33" s="26"/>
      <c r="C33" s="26"/>
      <c r="D33" s="28"/>
      <c r="E33" s="22" t="s">
        <v>16</v>
      </c>
      <c r="F33" s="21">
        <v>0</v>
      </c>
      <c r="G33" s="20">
        <v>0</v>
      </c>
    </row>
    <row r="34" spans="1:7" x14ac:dyDescent="0.2">
      <c r="A34" s="25"/>
      <c r="B34" s="26"/>
      <c r="C34" s="26"/>
      <c r="D34" s="30"/>
      <c r="E34" s="22"/>
      <c r="F34" s="21"/>
      <c r="G34" s="20"/>
    </row>
    <row r="35" spans="1:7" x14ac:dyDescent="0.2">
      <c r="A35" s="25"/>
      <c r="B35" s="26"/>
      <c r="C35" s="26"/>
      <c r="D35" s="28"/>
      <c r="E35" s="14" t="s">
        <v>15</v>
      </c>
      <c r="F35" s="13">
        <f>SUM(F36:F40)</f>
        <v>1208916.17</v>
      </c>
      <c r="G35" s="18">
        <f>SUM(G36:G40)</f>
        <v>3289903.42</v>
      </c>
    </row>
    <row r="36" spans="1:7" x14ac:dyDescent="0.2">
      <c r="A36" s="25"/>
      <c r="B36" s="26"/>
      <c r="C36" s="26"/>
      <c r="D36" s="28"/>
      <c r="E36" s="22" t="s">
        <v>14</v>
      </c>
      <c r="F36" s="21">
        <v>1714638.63</v>
      </c>
      <c r="G36" s="20">
        <v>3289903.42</v>
      </c>
    </row>
    <row r="37" spans="1:7" x14ac:dyDescent="0.2">
      <c r="A37" s="25"/>
      <c r="B37" s="26"/>
      <c r="C37" s="26"/>
      <c r="D37" s="28"/>
      <c r="E37" s="22" t="s">
        <v>13</v>
      </c>
      <c r="F37" s="21">
        <v>-505722.46</v>
      </c>
      <c r="G37" s="20">
        <v>0</v>
      </c>
    </row>
    <row r="38" spans="1:7" x14ac:dyDescent="0.2">
      <c r="A38" s="25"/>
      <c r="B38" s="29"/>
      <c r="C38" s="29"/>
      <c r="D38" s="28"/>
      <c r="E38" s="22" t="s">
        <v>12</v>
      </c>
      <c r="F38" s="21">
        <v>0</v>
      </c>
      <c r="G38" s="20">
        <v>0</v>
      </c>
    </row>
    <row r="39" spans="1:7" x14ac:dyDescent="0.2">
      <c r="A39" s="25"/>
      <c r="B39" s="26"/>
      <c r="C39" s="26"/>
      <c r="D39" s="27"/>
      <c r="E39" s="22" t="s">
        <v>11</v>
      </c>
      <c r="F39" s="21">
        <v>0</v>
      </c>
      <c r="G39" s="20">
        <v>0</v>
      </c>
    </row>
    <row r="40" spans="1:7" x14ac:dyDescent="0.2">
      <c r="A40" s="25"/>
      <c r="B40" s="26"/>
      <c r="C40" s="26"/>
      <c r="D40" s="15"/>
      <c r="E40" s="22" t="s">
        <v>10</v>
      </c>
      <c r="F40" s="21">
        <v>0</v>
      </c>
      <c r="G40" s="20">
        <v>0</v>
      </c>
    </row>
    <row r="41" spans="1:7" x14ac:dyDescent="0.2">
      <c r="A41" s="25"/>
      <c r="B41" s="26"/>
      <c r="C41" s="26"/>
      <c r="D41" s="15"/>
      <c r="E41" s="22"/>
      <c r="F41" s="21"/>
      <c r="G41" s="20"/>
    </row>
    <row r="42" spans="1:7" ht="21" x14ac:dyDescent="0.2">
      <c r="A42" s="25"/>
      <c r="B42" s="24"/>
      <c r="C42" s="23"/>
      <c r="D42" s="15"/>
      <c r="E42" s="14" t="s">
        <v>9</v>
      </c>
      <c r="F42" s="13">
        <f>SUM(F43:F44)</f>
        <v>0</v>
      </c>
      <c r="G42" s="18">
        <f>SUM(G43:G44)</f>
        <v>0</v>
      </c>
    </row>
    <row r="43" spans="1:7" x14ac:dyDescent="0.2">
      <c r="A43" s="17"/>
      <c r="B43" s="16"/>
      <c r="C43" s="15"/>
      <c r="D43" s="15"/>
      <c r="E43" s="22" t="s">
        <v>8</v>
      </c>
      <c r="F43" s="21">
        <v>0</v>
      </c>
      <c r="G43" s="20">
        <v>0</v>
      </c>
    </row>
    <row r="44" spans="1:7" x14ac:dyDescent="0.2">
      <c r="A44" s="17"/>
      <c r="B44" s="16"/>
      <c r="C44" s="15"/>
      <c r="D44" s="15"/>
      <c r="E44" s="22" t="s">
        <v>7</v>
      </c>
      <c r="F44" s="21">
        <v>0</v>
      </c>
      <c r="G44" s="20">
        <v>0</v>
      </c>
    </row>
    <row r="45" spans="1:7" x14ac:dyDescent="0.2">
      <c r="A45" s="17"/>
      <c r="B45" s="16"/>
      <c r="C45" s="15"/>
      <c r="D45" s="15"/>
      <c r="E45" s="22"/>
      <c r="F45" s="21"/>
      <c r="G45" s="20"/>
    </row>
    <row r="46" spans="1:7" x14ac:dyDescent="0.2">
      <c r="A46" s="17"/>
      <c r="B46" s="16"/>
      <c r="C46" s="15"/>
      <c r="D46" s="15"/>
      <c r="E46" s="14" t="s">
        <v>6</v>
      </c>
      <c r="F46" s="21">
        <f>SUM(F42+F35+F30)</f>
        <v>2342923.98</v>
      </c>
      <c r="G46" s="20">
        <f>SUM(G42+G35+G30)</f>
        <v>4423911.2300000004</v>
      </c>
    </row>
    <row r="47" spans="1:7" x14ac:dyDescent="0.2">
      <c r="A47" s="17"/>
      <c r="B47" s="16"/>
      <c r="C47" s="15"/>
      <c r="D47" s="15"/>
      <c r="E47" s="19"/>
      <c r="F47" s="13"/>
      <c r="G47" s="18"/>
    </row>
    <row r="48" spans="1:7" x14ac:dyDescent="0.2">
      <c r="A48" s="17"/>
      <c r="B48" s="16"/>
      <c r="C48" s="15"/>
      <c r="D48" s="15"/>
      <c r="E48" s="14" t="s">
        <v>5</v>
      </c>
      <c r="F48" s="13">
        <f>F46+F26</f>
        <v>2532141.1</v>
      </c>
      <c r="G48" s="12">
        <f>G46+G26</f>
        <v>4458562.7700000005</v>
      </c>
    </row>
    <row r="49" spans="1:7" x14ac:dyDescent="0.2">
      <c r="A49" s="11"/>
      <c r="B49" s="10"/>
      <c r="C49" s="9"/>
      <c r="D49" s="9"/>
      <c r="E49" s="9"/>
      <c r="F49" s="9"/>
      <c r="G49" s="8"/>
    </row>
    <row r="50" spans="1:7" x14ac:dyDescent="0.2">
      <c r="A50" s="7" t="s">
        <v>4</v>
      </c>
    </row>
    <row r="51" spans="1:7" ht="12" thickBot="1" x14ac:dyDescent="0.25">
      <c r="A51"/>
      <c r="B51"/>
      <c r="C51"/>
      <c r="D51"/>
      <c r="E51"/>
      <c r="F51"/>
      <c r="G51"/>
    </row>
    <row r="52" spans="1:7" ht="12" thickBot="1" x14ac:dyDescent="0.25">
      <c r="A52"/>
      <c r="B52"/>
      <c r="C52"/>
      <c r="D52"/>
      <c r="E52" s="6"/>
      <c r="F52"/>
      <c r="G52"/>
    </row>
    <row r="57" spans="1:7" x14ac:dyDescent="0.2">
      <c r="A57" s="5" t="s">
        <v>3</v>
      </c>
      <c r="B57"/>
      <c r="C57"/>
      <c r="D57"/>
      <c r="E57" s="4" t="s">
        <v>2</v>
      </c>
      <c r="F57"/>
      <c r="G57"/>
    </row>
    <row r="58" spans="1:7" x14ac:dyDescent="0.2">
      <c r="A58" s="5" t="s">
        <v>1</v>
      </c>
      <c r="B58"/>
      <c r="C58"/>
      <c r="D58"/>
      <c r="E58" s="4" t="s">
        <v>0</v>
      </c>
      <c r="F58"/>
      <c r="G58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2020-04-22T14:35:21Z</dcterms:created>
  <dcterms:modified xsi:type="dcterms:W3CDTF">2020-04-22T14:35:46Z</dcterms:modified>
</cp:coreProperties>
</file>