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8800" windowHeight="12135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D59" i="3" s="1"/>
  <c r="C29" i="3"/>
  <c r="D25" i="3"/>
  <c r="C25" i="3"/>
  <c r="D15" i="3"/>
  <c r="C15" i="3"/>
  <c r="D12" i="3"/>
  <c r="C12" i="3"/>
  <c r="C22" i="3" s="1"/>
  <c r="C59" i="3" l="1"/>
  <c r="D22" i="3"/>
  <c r="D61" i="3" s="1"/>
  <c r="C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<sst xmlns="http://schemas.openxmlformats.org/spreadsheetml/2006/main" count="78" uniqueCount="62">
  <si>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</si>
  <si>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</si>
  <si>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</si>
  <si>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</si>
  <si>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</si>
  <si>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</si>
  <si>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</si>
  <si>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</si>
  <si>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</si>
  <si>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</si>
  <si>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</si>
  <si>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</si>
  <si>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</si>
  <si>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</si>
  <si>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</si>
  <si>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</si>
  <si>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</si>
  <si>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</si>
  <si>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</si>
  <si>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</si>
  <si>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</si>
  <si>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</si>
  <si>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</si>
  <si>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</si>
  <si>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</si>
  <si>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</si>
  <si>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</si>
  <si>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</si>
  <si>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</si>
  <si>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</si>
  <si>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</si>
  <si>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</si>
  <si>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</si>
  <si>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</si>
  <si>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</si>
  <si>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</si>
  <si>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</si>
  <si>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</si>
  <si>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</si>
  <si>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</si>
  <si>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</si>
  <si>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</si>
  <si>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</si>
  <si>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</si>
  <si>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</si>
  <si>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</si>
  <si>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</si>
  <si>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</si>
  <si>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</si>
  <si>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</si>
  <si>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</si>
  <si>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</si>
  <si>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</si>
  <si>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</si>
  <si>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</si>
  <si>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</si>
  <si>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</si>
  <si>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Actividades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</si>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</sst>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zoomScaleNormal="100" workbookViewId="0">
      <selection activeCell="B66" sqref="B6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16024084.529999999</v>
      </c>
      <c r="D12" s="28">
        <f>SUM(D13:D14)</f>
        <v>8771505.8200000003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16024084.529999999</v>
      </c>
      <c r="D14" s="30">
        <v>8771505.8200000003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4.2300000000000004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4.2300000000000004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16024088.76</v>
      </c>
      <c r="D22" s="3">
        <f>SUM(D4+D12+D15)</f>
        <v>8771505.8200000003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12618119.789999999</v>
      </c>
      <c r="D25" s="28">
        <f>SUM(D26:D28)</f>
        <v>8771505.8200000003</v>
      </c>
      <c r="E25" s="31" t="s">
        <v>55</v>
      </c>
    </row>
    <row r="26" spans="1:5" x14ac:dyDescent="0.2">
      <c r="A26" s="19"/>
      <c r="B26" s="20" t="s">
        <v>37</v>
      </c>
      <c r="C26" s="29">
        <v>4842160.72</v>
      </c>
      <c r="D26" s="30">
        <v>7510515.9400000004</v>
      </c>
      <c r="E26" s="31">
        <v>5110</v>
      </c>
    </row>
    <row r="27" spans="1:5" x14ac:dyDescent="0.2">
      <c r="A27" s="19"/>
      <c r="B27" s="20" t="s">
        <v>16</v>
      </c>
      <c r="C27" s="29">
        <v>175713.26</v>
      </c>
      <c r="D27" s="30">
        <v>84768.79</v>
      </c>
      <c r="E27" s="31">
        <v>5120</v>
      </c>
    </row>
    <row r="28" spans="1:5" x14ac:dyDescent="0.2">
      <c r="A28" s="19"/>
      <c r="B28" s="20" t="s">
        <v>17</v>
      </c>
      <c r="C28" s="29">
        <v>7600245.8099999996</v>
      </c>
      <c r="D28" s="30">
        <v>1176221.0900000001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35000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35000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81057.09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81057.09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12734176.879999999</v>
      </c>
      <c r="D59" s="3">
        <f>SUM(D56+D49+D43+D39+D29+D25)</f>
        <v>8771505.8200000003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3289911.8800000008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  <row r="65" spans="1:4" s="43" customFormat="1" x14ac:dyDescent="0.2">
      <c r="A65" s="7"/>
    </row>
    <row r="66" spans="1:4" s="43" customFormat="1" x14ac:dyDescent="0.2">
      <c r="A66" s="7"/>
    </row>
    <row r="70" spans="1:4" x14ac:dyDescent="0.2">
      <c r="B70" s="39" t="s">
        <v>58</v>
      </c>
      <c r="C70" s="42" t="s">
        <v>60</v>
      </c>
      <c r="D70" s="42"/>
    </row>
    <row r="71" spans="1:4" x14ac:dyDescent="0.2">
      <c r="B71" s="40" t="s">
        <v>59</v>
      </c>
      <c r="C71" s="41" t="s">
        <v>61</v>
      </c>
      <c r="D71" s="41"/>
    </row>
  </sheetData>
  <sheetProtection formatCells="0" formatColumns="0" formatRows="0" autoFilter="0"/>
  <mergeCells count="4">
    <mergeCell ref="A1:D1"/>
    <mergeCell ref="A12:B12"/>
    <mergeCell ref="C70:D70"/>
    <mergeCell ref="C71:D71"/>
  </mergeCells>
  <printOptions horizontalCentered="1"/>
  <pageMargins left="0.78740157480314965" right="0.59055118110236227" top="0.78740157480314965" bottom="0.78740157480314965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Joel Jasso</cp:lastModifiedBy>
  <cp:lastPrinted>2020-01-29T23:49:37Z</cp:lastPrinted>
  <dcterms:created xsi:type="dcterms:W3CDTF">2012-12-11T20:29:16Z</dcterms:created>
  <dcterms:modified xsi:type="dcterms:W3CDTF">2020-01-29T23:50:09Z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