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Página SESEA\"/>
    </mc:Choice>
  </mc:AlternateContent>
  <xr:revisionPtr revIDLastSave="0" documentId="13_ncr:1_{F33D07B3-F324-4698-A7CD-6F92808AE38B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" l="1"/>
  <c r="H16" i="4" s="1"/>
  <c r="E15" i="4"/>
  <c r="H15" i="4" s="1"/>
  <c r="E14" i="4"/>
  <c r="H14" i="4" s="1"/>
  <c r="G54" i="4"/>
  <c r="F54" i="4"/>
  <c r="D54" i="4"/>
  <c r="E52" i="4"/>
  <c r="H52" i="4" s="1"/>
  <c r="E50" i="4"/>
  <c r="H50" i="4" s="1"/>
  <c r="E48" i="4"/>
  <c r="H48" i="4" s="1"/>
  <c r="E46" i="4"/>
  <c r="H46" i="4" s="1"/>
  <c r="E44" i="4"/>
  <c r="H44" i="4" s="1"/>
  <c r="E42" i="4"/>
  <c r="H42" i="4" s="1"/>
  <c r="E40" i="4"/>
  <c r="H40" i="4" s="1"/>
  <c r="C54" i="4"/>
  <c r="G32" i="4"/>
  <c r="F32" i="4"/>
  <c r="E30" i="4"/>
  <c r="H30" i="4" s="1"/>
  <c r="E29" i="4"/>
  <c r="H29" i="4" s="1"/>
  <c r="E28" i="4"/>
  <c r="H28" i="4" s="1"/>
  <c r="E27" i="4"/>
  <c r="H27" i="4" s="1"/>
  <c r="D32" i="4"/>
  <c r="C32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8" i="4"/>
  <c r="F18" i="4"/>
  <c r="D18" i="4"/>
  <c r="C18" i="4"/>
  <c r="H32" i="4" l="1"/>
  <c r="H54" i="4"/>
  <c r="E32" i="4"/>
  <c r="E54" i="4"/>
  <c r="H18" i="4"/>
  <c r="E18" i="4"/>
</calcChain>
</file>

<file path=xl/sharedStrings.xml><?xml version="1.0" encoding="utf-8"?>
<sst xmlns="http://schemas.openxmlformats.org/spreadsheetml/2006/main" count="58" uniqueCount="36">
  <si>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</si>
  <si>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</si>
  <si>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</si>
  <si>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</si>
  <si>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</si>
  <si>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</si>
  <si>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</si>
  <si>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</si>
  <si>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</si>
  <si>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</si>
  <si>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</si>
  <si>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</si>
  <si>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</si>
  <si>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</si>
  <si>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</si>
  <si>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</si>
  <si>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</si>
  <si>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</si>
  <si>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</si>
  <si>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</si>
  <si>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</si>
  <si>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</si>
  <si>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</si>
  <si>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211213061010000 SECRETARÍA TÉCNICA SESEA</t>
  </si>
  <si>
    <t>211213061020000 COORDINACIÓN ADMINISTRAT</t>
  </si>
  <si>
    <t>211213061030000 DIR VIN, RIES Y POLÍTICA</t>
  </si>
  <si>
    <t>211213061040000 DIR GESTIÓN E INNOVACIÓN</t>
  </si>
  <si>
    <t>211213061050000 COORDINACIÓN DE ASUNTOS</t>
  </si>
  <si>
    <t>211213061060000 COORD DE PLANEACIÓN INST</t>
  </si>
  <si>
    <t>211213061070000 COORD DE ARCHIVO INSTITU</t>
  </si>
  <si>
    <t>211213061080000 COORD ANÁL Y SEGUI RECOM</t>
  </si>
  <si>
    <t>211213061090000 UNIDAD DE TRANSPARENCIA</t>
  </si>
  <si>
    <t>211213061A10000 ÓRGANO INTERNO DE CONTRO</t>
  </si>
  <si>
    <t>SECRETARIA EJECUTIVA DEL SISTEMA ESTATAL ANTICORRUPCIÓN
Estado Analítico del Ejercicio del Presupuesto de Egresos
Clasificación Administrativa
Del 1 de Enero al 30 de Junio de 2024</t>
  </si>
  <si>
    <t>SECRETARIA EJECUTIVA DEL SISTEMA ESTATAL ANTICORRUPCIÓN
Estado Analítico del Ejercicio del Presupuesto de Egresos
Clasificación Administrativa (Poderes)
Del 1 de Enero al 30 de Junio de 2024</t>
  </si>
  <si>
    <t>SECRETARIA EJECUTIVA DEL SISTEMA ESTATAL ANTICORRUPCIÓN
Estado Analítico del Ejercicio del Presupuesto de Egresos
Clasificación Administrativa (Sector Paraestatal)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</si>
</sst>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4" fontId="2" fillId="0" borderId="8" xfId="9" applyNumberFormat="1" applyFont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0" borderId="10" xfId="9" applyFont="1" applyBorder="1" applyAlignment="1">
      <alignment horizontal="center" vertical="center" wrapText="1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3" fontId="2" fillId="0" borderId="10" xfId="0" applyNumberFormat="1" applyFont="1" applyBorder="1" applyProtection="1">
      <protection locked="0"/>
    </xf>
    <xf numFmtId="3" fontId="6" fillId="0" borderId="4" xfId="0" applyNumberFormat="1" applyFont="1" applyBorder="1" applyProtection="1">
      <protection locked="0"/>
    </xf>
    <xf numFmtId="0" fontId="6" fillId="2" borderId="8" xfId="9" applyFont="1" applyFill="1" applyBorder="1" applyAlignment="1">
      <alignment vertical="center"/>
    </xf>
    <xf numFmtId="0" fontId="6" fillId="2" borderId="10" xfId="9" applyFont="1" applyFill="1" applyBorder="1" applyAlignment="1">
      <alignment horizontal="center" vertical="center"/>
    </xf>
    <xf numFmtId="0" fontId="6" fillId="2" borderId="9" xfId="9" applyFont="1" applyFill="1" applyBorder="1" applyAlignment="1">
      <alignment vertical="center"/>
    </xf>
    <xf numFmtId="0" fontId="2" fillId="0" borderId="8" xfId="9" applyFont="1" applyBorder="1" applyAlignment="1">
      <alignment horizontal="left" vertical="center" indent="1"/>
    </xf>
    <xf numFmtId="0" fontId="2" fillId="0" borderId="10" xfId="0" applyFont="1" applyBorder="1" applyAlignment="1" applyProtection="1">
      <alignment horizontal="left" indent="1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10" xfId="9" applyFont="1" applyBorder="1" applyAlignment="1">
      <alignment vertical="center"/>
    </xf>
    <xf numFmtId="0" fontId="0" fillId="0" borderId="10" xfId="0" applyBorder="1" applyAlignment="1" applyProtection="1">
      <alignment horizontal="left" indent="1"/>
      <protection locked="0"/>
    </xf>
    <xf numFmtId="0" fontId="0" fillId="0" borderId="10" xfId="0" applyBorder="1" applyAlignment="1" applyProtection="1">
      <alignment horizontal="left" wrapText="1" inden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3505200</xdr:colOff>
      <xdr:row>26</xdr:row>
      <xdr:rowOff>66675</xdr:rowOff>
    </xdr:from>
    <xdr:ext cx="962025" cy="3238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2AB6A38-A5B3-4D43-BAE4-76EC902FA533}"/>
            </a:ext>
          </a:extLst>
        </xdr:cNvPr>
        <xdr:cNvSpPr txBox="1"/>
      </xdr:nvSpPr>
      <xdr:spPr>
        <a:xfrm>
          <a:off x="3505200" y="5010150"/>
          <a:ext cx="9620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NO APLICA</a:t>
          </a:r>
        </a:p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56"/>
  <sheetViews>
    <sheetView showGridLines="0" tabSelected="1" workbookViewId="0">
      <selection activeCell="I32" sqref="I32"/>
    </sheetView>
  </sheetViews>
  <sheetFormatPr baseColWidth="10" defaultColWidth="12" defaultRowHeight="11.25" x14ac:dyDescent="0.2"/>
  <cols>
    <col min="1" max="1" width="12" style="1"/>
    <col min="2" max="2" width="80.5" style="1" customWidth="1"/>
    <col min="3" max="8" width="18.33203125" style="1" customWidth="1"/>
    <col min="9" max="16384" width="12" style="1"/>
  </cols>
  <sheetData>
    <row r="1" spans="2:8" ht="45" customHeight="1" x14ac:dyDescent="0.2">
      <c r="B1" s="29" t="s">
        <v>33</v>
      </c>
      <c r="C1" s="30"/>
      <c r="D1" s="30"/>
      <c r="E1" s="30"/>
      <c r="F1" s="30"/>
      <c r="G1" s="30"/>
      <c r="H1" s="31"/>
    </row>
    <row r="2" spans="2:8" ht="12.6" customHeight="1" x14ac:dyDescent="0.2">
      <c r="B2" s="11"/>
      <c r="C2" s="10"/>
      <c r="D2" s="10"/>
      <c r="E2" s="10"/>
      <c r="F2" s="10"/>
      <c r="G2" s="10"/>
      <c r="H2" s="12"/>
    </row>
    <row r="3" spans="2:8" x14ac:dyDescent="0.2">
      <c r="B3" s="15"/>
      <c r="C3" s="6"/>
      <c r="D3" s="7"/>
      <c r="E3" s="5" t="s">
        <v>16</v>
      </c>
      <c r="F3" s="7"/>
      <c r="G3" s="8"/>
      <c r="H3" s="27" t="s">
        <v>15</v>
      </c>
    </row>
    <row r="4" spans="2:8" ht="24.95" customHeight="1" x14ac:dyDescent="0.2">
      <c r="B4" s="16" t="s">
        <v>10</v>
      </c>
      <c r="C4" s="2" t="s">
        <v>11</v>
      </c>
      <c r="D4" s="2" t="s">
        <v>17</v>
      </c>
      <c r="E4" s="2" t="s">
        <v>12</v>
      </c>
      <c r="F4" s="2" t="s">
        <v>13</v>
      </c>
      <c r="G4" s="2" t="s">
        <v>14</v>
      </c>
      <c r="H4" s="28"/>
    </row>
    <row r="5" spans="2:8" x14ac:dyDescent="0.2">
      <c r="B5" s="17"/>
      <c r="C5" s="3">
        <v>1</v>
      </c>
      <c r="D5" s="3">
        <v>2</v>
      </c>
      <c r="E5" s="3" t="s">
        <v>18</v>
      </c>
      <c r="F5" s="3">
        <v>4</v>
      </c>
      <c r="G5" s="3">
        <v>5</v>
      </c>
      <c r="H5" s="3" t="s">
        <v>19</v>
      </c>
    </row>
    <row r="6" spans="2:8" x14ac:dyDescent="0.2">
      <c r="B6" s="18"/>
      <c r="C6" s="4"/>
      <c r="D6" s="4"/>
      <c r="E6" s="4"/>
      <c r="F6" s="4"/>
      <c r="G6" s="4"/>
      <c r="H6" s="4"/>
    </row>
    <row r="7" spans="2:8" x14ac:dyDescent="0.2">
      <c r="B7" s="19" t="s">
        <v>23</v>
      </c>
      <c r="C7" s="13">
        <v>8343180.5099999998</v>
      </c>
      <c r="D7" s="13">
        <v>120653.83</v>
      </c>
      <c r="E7" s="13">
        <f>C7+D7</f>
        <v>8463834.3399999999</v>
      </c>
      <c r="F7" s="13">
        <v>4078792.11</v>
      </c>
      <c r="G7" s="13">
        <v>4078792.11</v>
      </c>
      <c r="H7" s="13">
        <f>E7-F7</f>
        <v>4385042.2300000004</v>
      </c>
    </row>
    <row r="8" spans="2:8" x14ac:dyDescent="0.2">
      <c r="B8" s="19" t="s">
        <v>24</v>
      </c>
      <c r="C8" s="13">
        <v>2682634.1800000002</v>
      </c>
      <c r="D8" s="13">
        <v>130208.66</v>
      </c>
      <c r="E8" s="13">
        <f t="shared" ref="E8:E13" si="0">C8+D8</f>
        <v>2812842.8400000003</v>
      </c>
      <c r="F8" s="13">
        <v>1220529.7</v>
      </c>
      <c r="G8" s="13">
        <v>1220529.7</v>
      </c>
      <c r="H8" s="13">
        <f t="shared" ref="H8:H13" si="1">E8-F8</f>
        <v>1592313.1400000004</v>
      </c>
    </row>
    <row r="9" spans="2:8" x14ac:dyDescent="0.2">
      <c r="B9" s="19" t="s">
        <v>25</v>
      </c>
      <c r="C9" s="13">
        <v>1830917.08</v>
      </c>
      <c r="D9" s="13">
        <v>53571.199999999997</v>
      </c>
      <c r="E9" s="13">
        <f t="shared" si="0"/>
        <v>1884488.28</v>
      </c>
      <c r="F9" s="13">
        <v>823953.72</v>
      </c>
      <c r="G9" s="13">
        <v>823953.72</v>
      </c>
      <c r="H9" s="13">
        <f t="shared" si="1"/>
        <v>1060534.56</v>
      </c>
    </row>
    <row r="10" spans="2:8" x14ac:dyDescent="0.2">
      <c r="B10" s="19" t="s">
        <v>26</v>
      </c>
      <c r="C10" s="13">
        <v>1946646.77</v>
      </c>
      <c r="D10" s="13">
        <v>-48928.800000000003</v>
      </c>
      <c r="E10" s="13">
        <f t="shared" si="0"/>
        <v>1897717.97</v>
      </c>
      <c r="F10" s="13">
        <v>817389.84</v>
      </c>
      <c r="G10" s="13">
        <v>817389.84</v>
      </c>
      <c r="H10" s="13">
        <f t="shared" si="1"/>
        <v>1080328.1299999999</v>
      </c>
    </row>
    <row r="11" spans="2:8" x14ac:dyDescent="0.2">
      <c r="B11" s="19" t="s">
        <v>27</v>
      </c>
      <c r="C11" s="13">
        <v>1169484.83</v>
      </c>
      <c r="D11" s="13">
        <v>31494.32</v>
      </c>
      <c r="E11" s="13">
        <f t="shared" si="0"/>
        <v>1200979.1500000001</v>
      </c>
      <c r="F11" s="13">
        <v>524256.12</v>
      </c>
      <c r="G11" s="13">
        <v>524256.12</v>
      </c>
      <c r="H11" s="13">
        <f t="shared" si="1"/>
        <v>676723.03000000014</v>
      </c>
    </row>
    <row r="12" spans="2:8" x14ac:dyDescent="0.2">
      <c r="B12" s="19" t="s">
        <v>28</v>
      </c>
      <c r="C12" s="13">
        <v>539072.97</v>
      </c>
      <c r="D12" s="13">
        <v>20026.39</v>
      </c>
      <c r="E12" s="13">
        <f t="shared" si="0"/>
        <v>559099.36</v>
      </c>
      <c r="F12" s="13">
        <v>244810.8</v>
      </c>
      <c r="G12" s="13">
        <v>244810.8</v>
      </c>
      <c r="H12" s="13">
        <f t="shared" si="1"/>
        <v>314288.56</v>
      </c>
    </row>
    <row r="13" spans="2:8" x14ac:dyDescent="0.2">
      <c r="B13" s="19" t="s">
        <v>29</v>
      </c>
      <c r="C13" s="13">
        <v>278812.03000000003</v>
      </c>
      <c r="D13" s="13">
        <v>102500</v>
      </c>
      <c r="E13" s="13">
        <f t="shared" si="0"/>
        <v>381312.03</v>
      </c>
      <c r="F13" s="13">
        <v>186716.68</v>
      </c>
      <c r="G13" s="13">
        <v>186716.68</v>
      </c>
      <c r="H13" s="13">
        <f t="shared" si="1"/>
        <v>194595.35000000003</v>
      </c>
    </row>
    <row r="14" spans="2:8" x14ac:dyDescent="0.2">
      <c r="B14" s="19" t="s">
        <v>30</v>
      </c>
      <c r="C14" s="13">
        <v>557624.06999999995</v>
      </c>
      <c r="D14" s="13">
        <v>0</v>
      </c>
      <c r="E14" s="13">
        <f t="shared" ref="E14" si="2">C14+D14</f>
        <v>557624.06999999995</v>
      </c>
      <c r="F14" s="13">
        <v>278811.84000000003</v>
      </c>
      <c r="G14" s="13">
        <v>278811.84000000003</v>
      </c>
      <c r="H14" s="13">
        <f t="shared" ref="H14" si="3">E14-F14</f>
        <v>278812.22999999992</v>
      </c>
    </row>
    <row r="15" spans="2:8" x14ac:dyDescent="0.2">
      <c r="B15" s="19" t="s">
        <v>31</v>
      </c>
      <c r="C15" s="13">
        <v>278812.03000000003</v>
      </c>
      <c r="D15" s="13">
        <v>0</v>
      </c>
      <c r="E15" s="13">
        <f t="shared" ref="E15" si="4">C15+D15</f>
        <v>278812.03000000003</v>
      </c>
      <c r="F15" s="13">
        <v>139406</v>
      </c>
      <c r="G15" s="13">
        <v>139406</v>
      </c>
      <c r="H15" s="13">
        <f t="shared" ref="H15" si="5">E15-F15</f>
        <v>139406.03000000003</v>
      </c>
    </row>
    <row r="16" spans="2:8" x14ac:dyDescent="0.2">
      <c r="B16" s="19" t="s">
        <v>32</v>
      </c>
      <c r="C16" s="13">
        <v>1157239</v>
      </c>
      <c r="D16" s="13">
        <v>30554.78</v>
      </c>
      <c r="E16" s="13">
        <f t="shared" ref="E16" si="6">C16+D16</f>
        <v>1187793.78</v>
      </c>
      <c r="F16" s="13">
        <v>484327.31</v>
      </c>
      <c r="G16" s="13">
        <v>484327.31</v>
      </c>
      <c r="H16" s="13">
        <f t="shared" ref="H16" si="7">E16-F16</f>
        <v>703466.47</v>
      </c>
    </row>
    <row r="17" spans="2:8" x14ac:dyDescent="0.2">
      <c r="B17" s="19"/>
      <c r="C17" s="13"/>
      <c r="D17" s="13"/>
      <c r="E17" s="13"/>
      <c r="F17" s="13"/>
      <c r="G17" s="13"/>
      <c r="H17" s="13"/>
    </row>
    <row r="18" spans="2:8" x14ac:dyDescent="0.2">
      <c r="B18" s="20" t="s">
        <v>9</v>
      </c>
      <c r="C18" s="14">
        <f t="shared" ref="C18:H18" si="8">SUM(C7:C17)</f>
        <v>18784423.470000003</v>
      </c>
      <c r="D18" s="14">
        <f t="shared" si="8"/>
        <v>440080.38</v>
      </c>
      <c r="E18" s="14">
        <f t="shared" si="8"/>
        <v>19224503.850000005</v>
      </c>
      <c r="F18" s="14">
        <f t="shared" si="8"/>
        <v>8798994.1199999992</v>
      </c>
      <c r="G18" s="14">
        <f t="shared" si="8"/>
        <v>8798994.1199999992</v>
      </c>
      <c r="H18" s="14">
        <f t="shared" si="8"/>
        <v>10425509.730000002</v>
      </c>
    </row>
    <row r="21" spans="2:8" ht="45" customHeight="1" x14ac:dyDescent="0.2">
      <c r="B21" s="29" t="s">
        <v>34</v>
      </c>
      <c r="C21" s="30"/>
      <c r="D21" s="30"/>
      <c r="E21" s="30"/>
      <c r="F21" s="30"/>
      <c r="G21" s="30"/>
      <c r="H21" s="31"/>
    </row>
    <row r="22" spans="2:8" ht="15" customHeight="1" x14ac:dyDescent="0.2">
      <c r="B22" s="11"/>
      <c r="C22" s="10"/>
      <c r="D22" s="10"/>
      <c r="E22" s="10"/>
      <c r="F22" s="10"/>
      <c r="G22" s="10"/>
      <c r="H22" s="12"/>
    </row>
    <row r="23" spans="2:8" x14ac:dyDescent="0.2">
      <c r="B23" s="15"/>
      <c r="C23" s="6"/>
      <c r="D23" s="7"/>
      <c r="E23" s="5" t="s">
        <v>16</v>
      </c>
      <c r="F23" s="7"/>
      <c r="G23" s="8"/>
      <c r="H23" s="27" t="s">
        <v>15</v>
      </c>
    </row>
    <row r="24" spans="2:8" ht="22.5" x14ac:dyDescent="0.2">
      <c r="B24" s="16" t="s">
        <v>10</v>
      </c>
      <c r="C24" s="2" t="s">
        <v>11</v>
      </c>
      <c r="D24" s="2" t="s">
        <v>17</v>
      </c>
      <c r="E24" s="2" t="s">
        <v>12</v>
      </c>
      <c r="F24" s="2" t="s">
        <v>13</v>
      </c>
      <c r="G24" s="2" t="s">
        <v>14</v>
      </c>
      <c r="H24" s="28"/>
    </row>
    <row r="25" spans="2:8" x14ac:dyDescent="0.2">
      <c r="B25" s="17"/>
      <c r="C25" s="3">
        <v>1</v>
      </c>
      <c r="D25" s="3">
        <v>2</v>
      </c>
      <c r="E25" s="3" t="s">
        <v>18</v>
      </c>
      <c r="F25" s="3">
        <v>4</v>
      </c>
      <c r="G25" s="3">
        <v>5</v>
      </c>
      <c r="H25" s="3" t="s">
        <v>19</v>
      </c>
    </row>
    <row r="26" spans="2:8" x14ac:dyDescent="0.2">
      <c r="B26" s="21"/>
      <c r="C26" s="9"/>
      <c r="D26" s="9"/>
      <c r="E26" s="9"/>
      <c r="F26" s="9"/>
      <c r="G26" s="9"/>
      <c r="H26" s="9"/>
    </row>
    <row r="27" spans="2:8" x14ac:dyDescent="0.2">
      <c r="B27" s="22" t="s">
        <v>0</v>
      </c>
      <c r="C27" s="13">
        <v>0</v>
      </c>
      <c r="D27" s="13">
        <v>0</v>
      </c>
      <c r="E27" s="13">
        <f>C27+D27</f>
        <v>0</v>
      </c>
      <c r="F27" s="13">
        <v>0</v>
      </c>
      <c r="G27" s="13">
        <v>0</v>
      </c>
      <c r="H27" s="13">
        <f>E27-F27</f>
        <v>0</v>
      </c>
    </row>
    <row r="28" spans="2:8" x14ac:dyDescent="0.2">
      <c r="B28" s="22" t="s">
        <v>1</v>
      </c>
      <c r="C28" s="13">
        <v>0</v>
      </c>
      <c r="D28" s="13">
        <v>0</v>
      </c>
      <c r="E28" s="13">
        <f t="shared" ref="E28:E30" si="9">C28+D28</f>
        <v>0</v>
      </c>
      <c r="F28" s="13">
        <v>0</v>
      </c>
      <c r="G28" s="13">
        <v>0</v>
      </c>
      <c r="H28" s="13">
        <f t="shared" ref="H28:H30" si="10">E28-F28</f>
        <v>0</v>
      </c>
    </row>
    <row r="29" spans="2:8" x14ac:dyDescent="0.2">
      <c r="B29" s="22" t="s">
        <v>2</v>
      </c>
      <c r="C29" s="13">
        <v>0</v>
      </c>
      <c r="D29" s="13">
        <v>0</v>
      </c>
      <c r="E29" s="13">
        <f t="shared" si="9"/>
        <v>0</v>
      </c>
      <c r="F29" s="13">
        <v>0</v>
      </c>
      <c r="G29" s="13">
        <v>0</v>
      </c>
      <c r="H29" s="13">
        <f t="shared" si="10"/>
        <v>0</v>
      </c>
    </row>
    <row r="30" spans="2:8" x14ac:dyDescent="0.2">
      <c r="B30" s="22" t="s">
        <v>21</v>
      </c>
      <c r="C30" s="13">
        <v>0</v>
      </c>
      <c r="D30" s="13">
        <v>0</v>
      </c>
      <c r="E30" s="13">
        <f t="shared" si="9"/>
        <v>0</v>
      </c>
      <c r="F30" s="13">
        <v>0</v>
      </c>
      <c r="G30" s="13">
        <v>0</v>
      </c>
      <c r="H30" s="13">
        <f t="shared" si="10"/>
        <v>0</v>
      </c>
    </row>
    <row r="31" spans="2:8" x14ac:dyDescent="0.2">
      <c r="B31" s="22"/>
      <c r="C31" s="13"/>
      <c r="D31" s="13"/>
      <c r="E31" s="13"/>
      <c r="F31" s="13"/>
      <c r="G31" s="13"/>
      <c r="H31" s="13"/>
    </row>
    <row r="32" spans="2:8" x14ac:dyDescent="0.2">
      <c r="B32" s="20" t="s">
        <v>9</v>
      </c>
      <c r="C32" s="14">
        <f t="shared" ref="C32:H32" si="11">SUM(C27:C30)</f>
        <v>0</v>
      </c>
      <c r="D32" s="14">
        <f t="shared" si="11"/>
        <v>0</v>
      </c>
      <c r="E32" s="14">
        <f t="shared" si="11"/>
        <v>0</v>
      </c>
      <c r="F32" s="14">
        <f t="shared" si="11"/>
        <v>0</v>
      </c>
      <c r="G32" s="14">
        <f t="shared" si="11"/>
        <v>0</v>
      </c>
      <c r="H32" s="14">
        <f t="shared" si="11"/>
        <v>0</v>
      </c>
    </row>
    <row r="35" spans="2:8" ht="45" customHeight="1" x14ac:dyDescent="0.2">
      <c r="B35" s="24" t="s">
        <v>35</v>
      </c>
      <c r="C35" s="25"/>
      <c r="D35" s="25"/>
      <c r="E35" s="25"/>
      <c r="F35" s="25"/>
      <c r="G35" s="25"/>
      <c r="H35" s="26"/>
    </row>
    <row r="36" spans="2:8" x14ac:dyDescent="0.2">
      <c r="B36" s="15"/>
      <c r="C36" s="6"/>
      <c r="D36" s="7"/>
      <c r="E36" s="5" t="s">
        <v>16</v>
      </c>
      <c r="F36" s="7"/>
      <c r="G36" s="8"/>
      <c r="H36" s="27" t="s">
        <v>15</v>
      </c>
    </row>
    <row r="37" spans="2:8" ht="22.5" x14ac:dyDescent="0.2">
      <c r="B37" s="16" t="s">
        <v>10</v>
      </c>
      <c r="C37" s="2" t="s">
        <v>11</v>
      </c>
      <c r="D37" s="2" t="s">
        <v>17</v>
      </c>
      <c r="E37" s="2" t="s">
        <v>12</v>
      </c>
      <c r="F37" s="2" t="s">
        <v>13</v>
      </c>
      <c r="G37" s="2" t="s">
        <v>14</v>
      </c>
      <c r="H37" s="28"/>
    </row>
    <row r="38" spans="2:8" x14ac:dyDescent="0.2">
      <c r="B38" s="17"/>
      <c r="C38" s="3">
        <v>1</v>
      </c>
      <c r="D38" s="3">
        <v>2</v>
      </c>
      <c r="E38" s="3" t="s">
        <v>18</v>
      </c>
      <c r="F38" s="3">
        <v>4</v>
      </c>
      <c r="G38" s="3">
        <v>5</v>
      </c>
      <c r="H38" s="3" t="s">
        <v>19</v>
      </c>
    </row>
    <row r="39" spans="2:8" x14ac:dyDescent="0.2">
      <c r="B39" s="21"/>
      <c r="C39" s="9"/>
      <c r="D39" s="9"/>
      <c r="E39" s="9"/>
      <c r="F39" s="9"/>
      <c r="G39" s="9"/>
      <c r="H39" s="9"/>
    </row>
    <row r="40" spans="2:8" x14ac:dyDescent="0.2">
      <c r="B40" s="23" t="s">
        <v>4</v>
      </c>
      <c r="C40" s="13">
        <v>18784423.469999999</v>
      </c>
      <c r="D40" s="13">
        <v>440080.38</v>
      </c>
      <c r="E40" s="13">
        <f t="shared" ref="E40:E52" si="12">C40+D40</f>
        <v>19224503.849999998</v>
      </c>
      <c r="F40" s="13">
        <v>8798994.1199999992</v>
      </c>
      <c r="G40" s="13">
        <v>8798994.1199999992</v>
      </c>
      <c r="H40" s="13">
        <f t="shared" ref="H40:H52" si="13">E40-F40</f>
        <v>10425509.729999999</v>
      </c>
    </row>
    <row r="41" spans="2:8" x14ac:dyDescent="0.2">
      <c r="B41" s="23"/>
      <c r="C41" s="13"/>
      <c r="D41" s="13"/>
      <c r="E41" s="13"/>
      <c r="F41" s="13"/>
      <c r="G41" s="13"/>
      <c r="H41" s="13"/>
    </row>
    <row r="42" spans="2:8" x14ac:dyDescent="0.2">
      <c r="B42" s="23" t="s">
        <v>3</v>
      </c>
      <c r="C42" s="13">
        <v>0</v>
      </c>
      <c r="D42" s="13">
        <v>0</v>
      </c>
      <c r="E42" s="13">
        <f t="shared" si="12"/>
        <v>0</v>
      </c>
      <c r="F42" s="13">
        <v>0</v>
      </c>
      <c r="G42" s="13">
        <v>0</v>
      </c>
      <c r="H42" s="13">
        <f t="shared" si="13"/>
        <v>0</v>
      </c>
    </row>
    <row r="43" spans="2:8" x14ac:dyDescent="0.2">
      <c r="B43" s="23"/>
      <c r="C43" s="13"/>
      <c r="D43" s="13"/>
      <c r="E43" s="13"/>
      <c r="F43" s="13"/>
      <c r="G43" s="13"/>
      <c r="H43" s="13"/>
    </row>
    <row r="44" spans="2:8" x14ac:dyDescent="0.2">
      <c r="B44" s="23" t="s">
        <v>5</v>
      </c>
      <c r="C44" s="13">
        <v>0</v>
      </c>
      <c r="D44" s="13">
        <v>0</v>
      </c>
      <c r="E44" s="13">
        <f t="shared" si="12"/>
        <v>0</v>
      </c>
      <c r="F44" s="13">
        <v>0</v>
      </c>
      <c r="G44" s="13">
        <v>0</v>
      </c>
      <c r="H44" s="13">
        <f t="shared" si="13"/>
        <v>0</v>
      </c>
    </row>
    <row r="45" spans="2:8" x14ac:dyDescent="0.2">
      <c r="B45" s="23"/>
      <c r="C45" s="13"/>
      <c r="D45" s="13"/>
      <c r="E45" s="13"/>
      <c r="F45" s="13"/>
      <c r="G45" s="13"/>
      <c r="H45" s="13"/>
    </row>
    <row r="46" spans="2:8" x14ac:dyDescent="0.2">
      <c r="B46" s="23" t="s">
        <v>7</v>
      </c>
      <c r="C46" s="13">
        <v>0</v>
      </c>
      <c r="D46" s="13">
        <v>0</v>
      </c>
      <c r="E46" s="13">
        <f t="shared" si="12"/>
        <v>0</v>
      </c>
      <c r="F46" s="13">
        <v>0</v>
      </c>
      <c r="G46" s="13">
        <v>0</v>
      </c>
      <c r="H46" s="13">
        <f t="shared" si="13"/>
        <v>0</v>
      </c>
    </row>
    <row r="47" spans="2:8" x14ac:dyDescent="0.2">
      <c r="B47" s="23"/>
      <c r="C47" s="13"/>
      <c r="D47" s="13"/>
      <c r="E47" s="13"/>
      <c r="F47" s="13"/>
      <c r="G47" s="13"/>
      <c r="H47" s="13"/>
    </row>
    <row r="48" spans="2:8" ht="22.5" x14ac:dyDescent="0.2">
      <c r="B48" s="23" t="s">
        <v>8</v>
      </c>
      <c r="C48" s="13">
        <v>0</v>
      </c>
      <c r="D48" s="13">
        <v>0</v>
      </c>
      <c r="E48" s="13">
        <f t="shared" si="12"/>
        <v>0</v>
      </c>
      <c r="F48" s="13">
        <v>0</v>
      </c>
      <c r="G48" s="13">
        <v>0</v>
      </c>
      <c r="H48" s="13">
        <f t="shared" si="13"/>
        <v>0</v>
      </c>
    </row>
    <row r="49" spans="2:8" x14ac:dyDescent="0.2">
      <c r="B49" s="23"/>
      <c r="C49" s="13"/>
      <c r="D49" s="13"/>
      <c r="E49" s="13"/>
      <c r="F49" s="13"/>
      <c r="G49" s="13"/>
      <c r="H49" s="13"/>
    </row>
    <row r="50" spans="2:8" x14ac:dyDescent="0.2">
      <c r="B50" s="23" t="s">
        <v>22</v>
      </c>
      <c r="C50" s="13">
        <v>0</v>
      </c>
      <c r="D50" s="13">
        <v>0</v>
      </c>
      <c r="E50" s="13">
        <f t="shared" si="12"/>
        <v>0</v>
      </c>
      <c r="F50" s="13">
        <v>0</v>
      </c>
      <c r="G50" s="13">
        <v>0</v>
      </c>
      <c r="H50" s="13">
        <f t="shared" si="13"/>
        <v>0</v>
      </c>
    </row>
    <row r="51" spans="2:8" x14ac:dyDescent="0.2">
      <c r="B51" s="23"/>
      <c r="C51" s="13"/>
      <c r="D51" s="13"/>
      <c r="E51" s="13"/>
      <c r="F51" s="13"/>
      <c r="G51" s="13"/>
      <c r="H51" s="13"/>
    </row>
    <row r="52" spans="2:8" x14ac:dyDescent="0.2">
      <c r="B52" s="23" t="s">
        <v>6</v>
      </c>
      <c r="C52" s="13">
        <v>0</v>
      </c>
      <c r="D52" s="13">
        <v>0</v>
      </c>
      <c r="E52" s="13">
        <f t="shared" si="12"/>
        <v>0</v>
      </c>
      <c r="F52" s="13">
        <v>0</v>
      </c>
      <c r="G52" s="13">
        <v>0</v>
      </c>
      <c r="H52" s="13">
        <f t="shared" si="13"/>
        <v>0</v>
      </c>
    </row>
    <row r="53" spans="2:8" x14ac:dyDescent="0.2">
      <c r="B53" s="23"/>
      <c r="C53" s="13"/>
      <c r="D53" s="13"/>
      <c r="E53" s="13"/>
      <c r="F53" s="13"/>
      <c r="G53" s="13"/>
      <c r="H53" s="13"/>
    </row>
    <row r="54" spans="2:8" x14ac:dyDescent="0.2">
      <c r="B54" s="20" t="s">
        <v>9</v>
      </c>
      <c r="C54" s="14">
        <f t="shared" ref="C54:H54" si="14">SUM(C40:C52)</f>
        <v>18784423.469999999</v>
      </c>
      <c r="D54" s="14">
        <f t="shared" si="14"/>
        <v>440080.38</v>
      </c>
      <c r="E54" s="14">
        <f t="shared" si="14"/>
        <v>19224503.849999998</v>
      </c>
      <c r="F54" s="14">
        <f t="shared" si="14"/>
        <v>8798994.1199999992</v>
      </c>
      <c r="G54" s="14">
        <f t="shared" si="14"/>
        <v>8798994.1199999992</v>
      </c>
      <c r="H54" s="14">
        <f t="shared" si="14"/>
        <v>10425509.729999999</v>
      </c>
    </row>
    <row r="56" spans="2:8" x14ac:dyDescent="0.2">
      <c r="B56" s="1" t="s">
        <v>20</v>
      </c>
    </row>
  </sheetData>
  <sheetProtection formatCells="0" formatColumns="0" formatRows="0" insertRows="0" deleteRows="0" autoFilter="0"/>
  <mergeCells count="6">
    <mergeCell ref="H3:H4"/>
    <mergeCell ref="B1:H1"/>
    <mergeCell ref="B21:H21"/>
    <mergeCell ref="H36:H37"/>
    <mergeCell ref="H23:H24"/>
    <mergeCell ref="B35:H35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2018-07-14T22:21:14Z</cp:lastPrinted>
  <dcterms:created xsi:type="dcterms:W3CDTF">2014-02-10T03:37:14Z</dcterms:created>
  <dcterms:modified xsi:type="dcterms:W3CDTF">2024-07-26T20:03:49Z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